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210" activeTab="0"/>
  </bookViews>
  <sheets>
    <sheet name="Actifs stables_VN" sheetId="1" r:id="rId1"/>
    <sheet name="Cs actifs stables_VN" sheetId="2" r:id="rId2"/>
    <sheet name="Actifs sortants_VN" sheetId="3" r:id="rId3"/>
    <sheet name="Cs actifs sortants_VN" sheetId="4" r:id="rId4"/>
    <sheet name="Actifs entrants_VN" sheetId="5" r:id="rId5"/>
    <sheet name="Cs actifs entrants_VN" sheetId="6" r:id="rId6"/>
  </sheets>
  <definedNames/>
  <calcPr fullCalcOnLoad="1"/>
</workbook>
</file>

<file path=xl/sharedStrings.xml><?xml version="1.0" encoding="utf-8"?>
<sst xmlns="http://schemas.openxmlformats.org/spreadsheetml/2006/main" count="204" uniqueCount="34">
  <si>
    <t>Zone</t>
  </si>
  <si>
    <t>Ville nouvelle</t>
  </si>
  <si>
    <t>Code géographique</t>
  </si>
  <si>
    <t>Commune de la ville nouvelle</t>
  </si>
  <si>
    <t>Total</t>
  </si>
  <si>
    <t>Agriculteurs exploitants</t>
  </si>
  <si>
    <t>Artisans, commerçants, chefs d'entreprises</t>
  </si>
  <si>
    <t>Cadres et professions intellectuelles supérieures</t>
  </si>
  <si>
    <t>Professions intermédiaires</t>
  </si>
  <si>
    <t>Employés</t>
  </si>
  <si>
    <t>Ouvriers</t>
  </si>
  <si>
    <t>Actifs  résidant dans la ville  nouvelle de 1968 à 1999, mais n'y travaillant pas</t>
  </si>
  <si>
    <t xml:space="preserve">Actifs résidant en VN et allant travailler en dehors  </t>
  </si>
  <si>
    <t>Structure socioprofessionnelle des actifs résidant dans la ville nouvelle de 1982 à 1999, mais n'y travaillant pas</t>
  </si>
  <si>
    <t xml:space="preserve">Actifs résidant et travaillant en ville nouvelle </t>
  </si>
  <si>
    <t>Source : Insee, Saphir</t>
  </si>
  <si>
    <t>Actifs travaillant dans la ville nouvelle, mais n'y résidant pas</t>
  </si>
  <si>
    <t>Lieu de travail</t>
  </si>
  <si>
    <t>Lieu de résidence</t>
  </si>
  <si>
    <t>Structure socioprofessionnelle des actifs travaillant et résidant dans la ville nouvelle de 1982 à 1999</t>
  </si>
  <si>
    <t>Actifs travaillant et résidant dans la ville nouvelle de 1968 à 1999</t>
  </si>
  <si>
    <t>Structure socioprofessionnelle des actifs travaillant dans la ville nouvelle de 1982 à 1999, mais n'y résidant pas selon leur lieu de travail</t>
  </si>
  <si>
    <t>Actifs travaillant dans la ville  nouvelle de 1968 à 1999, mais n'y résidant pas selon leur lieu de travail</t>
  </si>
  <si>
    <t>Ville nouvelle de l'Isle d'Abeau</t>
  </si>
  <si>
    <t>38172</t>
  </si>
  <si>
    <t>Four</t>
  </si>
  <si>
    <t>38193</t>
  </si>
  <si>
    <t>Isle-d'Abeau (L' )</t>
  </si>
  <si>
    <t>38449</t>
  </si>
  <si>
    <t>Saint-Quentin-Fallavier</t>
  </si>
  <si>
    <t>38530</t>
  </si>
  <si>
    <t>Vaulx-Milieu</t>
  </si>
  <si>
    <t>38553</t>
  </si>
  <si>
    <t>Villefontaine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</si>
</sst>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2" xfId="0" applyNumberFormat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3" xfId="0" applyNumberFormat="1" applyBorder="1" applyAlignment="1">
      <alignment/>
    </xf>
    <xf numFmtId="1" fontId="0" fillId="0" borderId="4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3" fontId="0" fillId="0" borderId="2" xfId="0" applyNumberFormat="1" applyFont="1" applyBorder="1" applyAlignment="1" quotePrefix="1">
      <alignment/>
    </xf>
    <xf numFmtId="3" fontId="0" fillId="0" borderId="3" xfId="0" applyNumberFormat="1" applyFont="1" applyBorder="1" applyAlignment="1" quotePrefix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16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23</v>
      </c>
      <c r="D1" s="2"/>
    </row>
    <row r="3" spans="3:4" ht="12.75">
      <c r="C3" s="8" t="s">
        <v>20</v>
      </c>
      <c r="D3" s="8"/>
    </row>
    <row r="4" spans="1:8" s="1" customFormat="1" ht="24.75" customHeight="1">
      <c r="A4" s="26" t="s">
        <v>0</v>
      </c>
      <c r="B4" s="28" t="s">
        <v>2</v>
      </c>
      <c r="C4" s="26" t="s">
        <v>17</v>
      </c>
      <c r="D4" s="30" t="s">
        <v>14</v>
      </c>
      <c r="E4" s="31"/>
      <c r="F4" s="31"/>
      <c r="G4" s="31"/>
      <c r="H4" s="32"/>
    </row>
    <row r="5" spans="1:8" s="1" customFormat="1" ht="12.75">
      <c r="A5" s="33"/>
      <c r="B5" s="34"/>
      <c r="C5" s="27"/>
      <c r="D5" s="10">
        <v>1968</v>
      </c>
      <c r="E5" s="10">
        <v>1975</v>
      </c>
      <c r="F5" s="10">
        <v>1982</v>
      </c>
      <c r="G5" s="10">
        <v>1990</v>
      </c>
      <c r="H5" s="10">
        <v>1999</v>
      </c>
    </row>
    <row r="6" spans="1:8" ht="12.75">
      <c r="A6" s="4" t="s">
        <v>1</v>
      </c>
      <c r="B6" s="4"/>
      <c r="C6" s="3" t="s">
        <v>23</v>
      </c>
      <c r="D6" s="9">
        <v>824</v>
      </c>
      <c r="E6" s="9">
        <v>1145</v>
      </c>
      <c r="F6" s="9">
        <v>2224</v>
      </c>
      <c r="G6" s="9">
        <v>4324</v>
      </c>
      <c r="H6" s="9">
        <v>7228</v>
      </c>
    </row>
    <row r="7" spans="1:8" ht="12.75">
      <c r="A7" s="4"/>
      <c r="B7" s="4"/>
      <c r="C7" s="4"/>
      <c r="D7" s="9"/>
      <c r="E7" s="9"/>
      <c r="F7" s="9"/>
      <c r="G7" s="9"/>
      <c r="H7" s="9"/>
    </row>
    <row r="8" spans="1:9" ht="12.75">
      <c r="A8" s="4" t="s">
        <v>3</v>
      </c>
      <c r="B8" s="5" t="s">
        <v>24</v>
      </c>
      <c r="C8" s="4" t="s">
        <v>25</v>
      </c>
      <c r="D8" s="9">
        <v>100</v>
      </c>
      <c r="E8" s="9">
        <v>135</v>
      </c>
      <c r="F8" s="9">
        <v>96</v>
      </c>
      <c r="G8" s="9">
        <v>88</v>
      </c>
      <c r="H8" s="9">
        <v>92</v>
      </c>
      <c r="I8" s="11"/>
    </row>
    <row r="9" spans="1:9" ht="12.75">
      <c r="A9" s="4" t="s">
        <v>3</v>
      </c>
      <c r="B9" s="5" t="s">
        <v>26</v>
      </c>
      <c r="C9" s="4" t="s">
        <v>27</v>
      </c>
      <c r="D9" s="9">
        <v>120</v>
      </c>
      <c r="E9" s="9">
        <v>155</v>
      </c>
      <c r="F9" s="9">
        <v>352</v>
      </c>
      <c r="G9" s="9">
        <v>1028</v>
      </c>
      <c r="H9" s="9">
        <v>1824</v>
      </c>
      <c r="I9" s="11"/>
    </row>
    <row r="10" spans="1:9" ht="12.75">
      <c r="A10" s="4" t="s">
        <v>3</v>
      </c>
      <c r="B10" s="5" t="s">
        <v>28</v>
      </c>
      <c r="C10" s="4" t="s">
        <v>29</v>
      </c>
      <c r="D10" s="9">
        <v>300</v>
      </c>
      <c r="E10" s="9">
        <v>470</v>
      </c>
      <c r="F10" s="9">
        <v>936</v>
      </c>
      <c r="G10" s="9">
        <v>1500</v>
      </c>
      <c r="H10" s="9">
        <v>2903</v>
      </c>
      <c r="I10" s="11"/>
    </row>
    <row r="11" spans="1:9" ht="12.75">
      <c r="A11" s="4" t="s">
        <v>3</v>
      </c>
      <c r="B11" s="5" t="s">
        <v>30</v>
      </c>
      <c r="C11" s="4" t="s">
        <v>31</v>
      </c>
      <c r="D11" s="9">
        <v>124</v>
      </c>
      <c r="E11" s="9">
        <v>160</v>
      </c>
      <c r="F11" s="9">
        <v>112</v>
      </c>
      <c r="G11" s="9">
        <v>176</v>
      </c>
      <c r="H11" s="9">
        <v>235</v>
      </c>
      <c r="I11" s="11"/>
    </row>
    <row r="12" spans="1:9" ht="12.75">
      <c r="A12" s="6" t="s">
        <v>3</v>
      </c>
      <c r="B12" s="7" t="s">
        <v>32</v>
      </c>
      <c r="C12" s="6" t="s">
        <v>33</v>
      </c>
      <c r="D12" s="18">
        <v>180</v>
      </c>
      <c r="E12" s="18">
        <v>225</v>
      </c>
      <c r="F12" s="18">
        <v>728</v>
      </c>
      <c r="G12" s="18">
        <v>1532</v>
      </c>
      <c r="H12" s="18">
        <v>2174</v>
      </c>
      <c r="I12" s="11"/>
    </row>
    <row r="13" s="1" customFormat="1" ht="12.75"/>
    <row r="14" spans="3:7" ht="12.75">
      <c r="C14" t="s">
        <v>15</v>
      </c>
      <c r="D14" s="11"/>
      <c r="E14" s="11"/>
      <c r="F14" s="11"/>
      <c r="G14" s="11"/>
    </row>
    <row r="15" ht="12.75">
      <c r="E15" s="11"/>
    </row>
    <row r="16" spans="5:7" ht="12.75">
      <c r="E16" s="11"/>
      <c r="F16" s="11"/>
      <c r="G16" s="11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X16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0.421875" style="0" customWidth="1"/>
    <col min="4" max="4" width="9.421875" style="17" customWidth="1"/>
    <col min="5" max="5" width="11.7109375" style="0" customWidth="1"/>
    <col min="6" max="6" width="13.57421875" style="0" customWidth="1"/>
    <col min="7" max="7" width="12.00390625" style="0" customWidth="1"/>
    <col min="8" max="8" width="12.57421875" style="0" customWidth="1"/>
    <col min="9" max="10" width="10.140625" style="0" customWidth="1"/>
    <col min="11" max="11" width="10.140625" style="12" customWidth="1"/>
    <col min="12" max="12" width="10.8515625" style="0" customWidth="1"/>
    <col min="13" max="13" width="13.00390625" style="0" customWidth="1"/>
    <col min="14" max="14" width="12.421875" style="0" customWidth="1"/>
    <col min="15" max="15" width="12.57421875" style="0" customWidth="1"/>
    <col min="16" max="17" width="10.140625" style="0" customWidth="1"/>
    <col min="18" max="18" width="10.140625" style="17" customWidth="1"/>
    <col min="19" max="19" width="11.7109375" style="0" customWidth="1"/>
    <col min="20" max="20" width="13.140625" style="0" customWidth="1"/>
    <col min="21" max="21" width="11.7109375" style="0" customWidth="1"/>
    <col min="22" max="22" width="13.00390625" style="0" customWidth="1"/>
  </cols>
  <sheetData>
    <row r="1" spans="3:4" ht="12.75">
      <c r="C1" s="2" t="s">
        <v>23</v>
      </c>
      <c r="D1" s="14"/>
    </row>
    <row r="3" spans="3:4" ht="15" customHeight="1">
      <c r="C3" s="8" t="s">
        <v>19</v>
      </c>
      <c r="D3" s="15"/>
    </row>
    <row r="4" spans="1:24" s="1" customFormat="1" ht="12.75">
      <c r="A4" s="26" t="s">
        <v>0</v>
      </c>
      <c r="B4" s="28" t="s">
        <v>2</v>
      </c>
      <c r="C4" s="26" t="s">
        <v>17</v>
      </c>
      <c r="D4" s="30">
        <v>1982</v>
      </c>
      <c r="E4" s="31"/>
      <c r="F4" s="31"/>
      <c r="G4" s="31"/>
      <c r="H4" s="31"/>
      <c r="I4" s="31"/>
      <c r="J4" s="32"/>
      <c r="K4" s="30">
        <v>1990</v>
      </c>
      <c r="L4" s="31"/>
      <c r="M4" s="31"/>
      <c r="N4" s="31"/>
      <c r="O4" s="31"/>
      <c r="P4" s="31"/>
      <c r="Q4" s="32"/>
      <c r="R4" s="30">
        <v>1999</v>
      </c>
      <c r="S4" s="31"/>
      <c r="T4" s="31"/>
      <c r="U4" s="31"/>
      <c r="V4" s="31"/>
      <c r="W4" s="31"/>
      <c r="X4" s="32"/>
    </row>
    <row r="5" spans="1:24" s="20" customFormat="1" ht="63.75">
      <c r="A5" s="33"/>
      <c r="B5" s="34"/>
      <c r="C5" s="27"/>
      <c r="D5" s="19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19" t="s">
        <v>4</v>
      </c>
      <c r="L5" s="21" t="s">
        <v>5</v>
      </c>
      <c r="M5" s="21" t="s">
        <v>6</v>
      </c>
      <c r="N5" s="21" t="s">
        <v>7</v>
      </c>
      <c r="O5" s="21" t="s">
        <v>8</v>
      </c>
      <c r="P5" s="21" t="s">
        <v>9</v>
      </c>
      <c r="Q5" s="21" t="s">
        <v>10</v>
      </c>
      <c r="R5" s="19" t="s">
        <v>4</v>
      </c>
      <c r="S5" s="21" t="s">
        <v>5</v>
      </c>
      <c r="T5" s="21" t="s">
        <v>6</v>
      </c>
      <c r="U5" s="21" t="s">
        <v>7</v>
      </c>
      <c r="V5" s="21" t="s">
        <v>8</v>
      </c>
      <c r="W5" s="21" t="s">
        <v>9</v>
      </c>
      <c r="X5" s="21" t="s">
        <v>10</v>
      </c>
    </row>
    <row r="6" spans="1:24" ht="12.75">
      <c r="A6" s="4" t="s">
        <v>1</v>
      </c>
      <c r="B6" s="4"/>
      <c r="C6" s="3" t="s">
        <v>23</v>
      </c>
      <c r="D6" s="22">
        <f>SUM(E6:J6)</f>
        <v>2224</v>
      </c>
      <c r="E6" s="22">
        <f aca="true" t="shared" si="0" ref="E6:J6">SUM(E8:E12)</f>
        <v>164</v>
      </c>
      <c r="F6" s="22">
        <f t="shared" si="0"/>
        <v>236</v>
      </c>
      <c r="G6" s="22">
        <f t="shared" si="0"/>
        <v>188</v>
      </c>
      <c r="H6" s="22">
        <f t="shared" si="0"/>
        <v>420</v>
      </c>
      <c r="I6" s="22">
        <f t="shared" si="0"/>
        <v>620</v>
      </c>
      <c r="J6" s="22">
        <f t="shared" si="0"/>
        <v>596</v>
      </c>
      <c r="K6" s="22">
        <f>SUM(L6:Q6)</f>
        <v>4324</v>
      </c>
      <c r="L6" s="22">
        <f aca="true" t="shared" si="1" ref="L6:Q6">SUM(L8:L12)</f>
        <v>92</v>
      </c>
      <c r="M6" s="22">
        <f t="shared" si="1"/>
        <v>408</v>
      </c>
      <c r="N6" s="22">
        <f t="shared" si="1"/>
        <v>556</v>
      </c>
      <c r="O6" s="22">
        <f t="shared" si="1"/>
        <v>948</v>
      </c>
      <c r="P6" s="22">
        <f t="shared" si="1"/>
        <v>1288</v>
      </c>
      <c r="Q6" s="22">
        <f t="shared" si="1"/>
        <v>1032</v>
      </c>
      <c r="R6" s="22">
        <f>SUM(S6:X6)</f>
        <v>7228</v>
      </c>
      <c r="S6" s="22">
        <f aca="true" t="shared" si="2" ref="S6:X6">SUM(S8:S12)</f>
        <v>64</v>
      </c>
      <c r="T6" s="22">
        <f t="shared" si="2"/>
        <v>382</v>
      </c>
      <c r="U6" s="22">
        <f t="shared" si="2"/>
        <v>684</v>
      </c>
      <c r="V6" s="22">
        <f t="shared" si="2"/>
        <v>1537</v>
      </c>
      <c r="W6" s="22">
        <f t="shared" si="2"/>
        <v>2345</v>
      </c>
      <c r="X6" s="22">
        <f t="shared" si="2"/>
        <v>2216</v>
      </c>
    </row>
    <row r="7" spans="1:24" ht="12.75">
      <c r="A7" s="4"/>
      <c r="B7" s="4"/>
      <c r="C7" s="4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2.75">
      <c r="A8" s="4" t="s">
        <v>3</v>
      </c>
      <c r="B8" s="5" t="s">
        <v>24</v>
      </c>
      <c r="C8" s="4" t="s">
        <v>25</v>
      </c>
      <c r="D8" s="22">
        <f>SUM(E8:J8)</f>
        <v>96</v>
      </c>
      <c r="E8" s="22">
        <v>68</v>
      </c>
      <c r="F8" s="22">
        <v>8</v>
      </c>
      <c r="G8" s="22">
        <v>0</v>
      </c>
      <c r="H8" s="22">
        <v>8</v>
      </c>
      <c r="I8" s="22">
        <v>4</v>
      </c>
      <c r="J8" s="22">
        <v>8</v>
      </c>
      <c r="K8" s="22">
        <f>SUM(L8:Q8)</f>
        <v>88</v>
      </c>
      <c r="L8" s="22">
        <v>40</v>
      </c>
      <c r="M8" s="22">
        <v>12</v>
      </c>
      <c r="N8" s="22">
        <v>4</v>
      </c>
      <c r="O8" s="22">
        <v>12</v>
      </c>
      <c r="P8" s="22">
        <v>8</v>
      </c>
      <c r="Q8" s="22">
        <v>12</v>
      </c>
      <c r="R8" s="22">
        <f>SUM(S8:X8)</f>
        <v>92</v>
      </c>
      <c r="S8" s="22">
        <v>8</v>
      </c>
      <c r="T8" s="22">
        <v>24</v>
      </c>
      <c r="U8" s="22">
        <v>0</v>
      </c>
      <c r="V8" s="22">
        <v>12</v>
      </c>
      <c r="W8" s="22">
        <v>24</v>
      </c>
      <c r="X8" s="22">
        <v>24</v>
      </c>
    </row>
    <row r="9" spans="1:24" ht="12.75">
      <c r="A9" s="4" t="s">
        <v>3</v>
      </c>
      <c r="B9" s="5" t="s">
        <v>26</v>
      </c>
      <c r="C9" s="4" t="s">
        <v>27</v>
      </c>
      <c r="D9" s="22">
        <f>SUM(E9:J9)</f>
        <v>352</v>
      </c>
      <c r="E9" s="22">
        <v>24</v>
      </c>
      <c r="F9" s="22">
        <v>16</v>
      </c>
      <c r="G9" s="22">
        <v>68</v>
      </c>
      <c r="H9" s="22">
        <v>64</v>
      </c>
      <c r="I9" s="22">
        <v>136</v>
      </c>
      <c r="J9" s="22">
        <v>44</v>
      </c>
      <c r="K9" s="22">
        <f>SUM(L9:Q9)</f>
        <v>1028</v>
      </c>
      <c r="L9" s="22">
        <v>20</v>
      </c>
      <c r="M9" s="22">
        <v>56</v>
      </c>
      <c r="N9" s="22">
        <v>224</v>
      </c>
      <c r="O9" s="22">
        <v>300</v>
      </c>
      <c r="P9" s="22">
        <v>352</v>
      </c>
      <c r="Q9" s="22">
        <v>76</v>
      </c>
      <c r="R9" s="22">
        <f>SUM(S9:X9)</f>
        <v>1824</v>
      </c>
      <c r="S9" s="22">
        <v>20</v>
      </c>
      <c r="T9" s="22">
        <v>100</v>
      </c>
      <c r="U9" s="22">
        <v>262</v>
      </c>
      <c r="V9" s="22">
        <v>439</v>
      </c>
      <c r="W9" s="22">
        <v>754</v>
      </c>
      <c r="X9" s="22">
        <v>249</v>
      </c>
    </row>
    <row r="10" spans="1:24" ht="12.75">
      <c r="A10" s="4" t="s">
        <v>3</v>
      </c>
      <c r="B10" s="5" t="s">
        <v>28</v>
      </c>
      <c r="C10" s="4" t="s">
        <v>29</v>
      </c>
      <c r="D10" s="22">
        <f>SUM(E10:J10)</f>
        <v>936</v>
      </c>
      <c r="E10" s="22">
        <v>24</v>
      </c>
      <c r="F10" s="22">
        <v>88</v>
      </c>
      <c r="G10" s="22">
        <v>56</v>
      </c>
      <c r="H10" s="22">
        <v>108</v>
      </c>
      <c r="I10" s="22">
        <v>264</v>
      </c>
      <c r="J10" s="22">
        <v>396</v>
      </c>
      <c r="K10" s="22">
        <f>SUM(L10:Q10)</f>
        <v>1500</v>
      </c>
      <c r="L10" s="22">
        <v>12</v>
      </c>
      <c r="M10" s="22">
        <v>108</v>
      </c>
      <c r="N10" s="22">
        <v>92</v>
      </c>
      <c r="O10" s="22">
        <v>268</v>
      </c>
      <c r="P10" s="22">
        <v>364</v>
      </c>
      <c r="Q10" s="22">
        <v>656</v>
      </c>
      <c r="R10" s="22">
        <f>SUM(S10:X10)</f>
        <v>2903</v>
      </c>
      <c r="S10" s="22">
        <v>28</v>
      </c>
      <c r="T10" s="22">
        <v>83</v>
      </c>
      <c r="U10" s="22">
        <v>197</v>
      </c>
      <c r="V10" s="22">
        <v>544</v>
      </c>
      <c r="W10" s="22">
        <v>693</v>
      </c>
      <c r="X10" s="22">
        <v>1358</v>
      </c>
    </row>
    <row r="11" spans="1:24" ht="12.75">
      <c r="A11" s="4" t="s">
        <v>3</v>
      </c>
      <c r="B11" s="5" t="s">
        <v>30</v>
      </c>
      <c r="C11" s="4" t="s">
        <v>31</v>
      </c>
      <c r="D11" s="22">
        <f>SUM(E11:J11)</f>
        <v>112</v>
      </c>
      <c r="E11" s="22">
        <v>28</v>
      </c>
      <c r="F11" s="22">
        <v>32</v>
      </c>
      <c r="G11" s="22">
        <v>0</v>
      </c>
      <c r="H11" s="22">
        <v>4</v>
      </c>
      <c r="I11" s="22">
        <v>24</v>
      </c>
      <c r="J11" s="22">
        <v>24</v>
      </c>
      <c r="K11" s="22">
        <f>SUM(L11:Q11)</f>
        <v>176</v>
      </c>
      <c r="L11" s="22">
        <v>20</v>
      </c>
      <c r="M11" s="22">
        <v>56</v>
      </c>
      <c r="N11" s="22">
        <v>0</v>
      </c>
      <c r="O11" s="22">
        <v>40</v>
      </c>
      <c r="P11" s="22">
        <v>44</v>
      </c>
      <c r="Q11" s="22">
        <v>16</v>
      </c>
      <c r="R11" s="22">
        <f>SUM(S11:X11)</f>
        <v>235</v>
      </c>
      <c r="S11" s="22">
        <v>8</v>
      </c>
      <c r="T11" s="22">
        <v>60</v>
      </c>
      <c r="U11" s="22">
        <v>14</v>
      </c>
      <c r="V11" s="22">
        <v>38</v>
      </c>
      <c r="W11" s="22">
        <v>55</v>
      </c>
      <c r="X11" s="22">
        <v>60</v>
      </c>
    </row>
    <row r="12" spans="1:24" ht="12.75">
      <c r="A12" s="6" t="s">
        <v>3</v>
      </c>
      <c r="B12" s="7" t="s">
        <v>32</v>
      </c>
      <c r="C12" s="6" t="s">
        <v>33</v>
      </c>
      <c r="D12" s="23">
        <f>SUM(E12:J12)</f>
        <v>728</v>
      </c>
      <c r="E12" s="23">
        <v>20</v>
      </c>
      <c r="F12" s="23">
        <v>92</v>
      </c>
      <c r="G12" s="23">
        <v>64</v>
      </c>
      <c r="H12" s="23">
        <v>236</v>
      </c>
      <c r="I12" s="23">
        <v>192</v>
      </c>
      <c r="J12" s="23">
        <v>124</v>
      </c>
      <c r="K12" s="23">
        <f>SUM(L12:Q12)</f>
        <v>1532</v>
      </c>
      <c r="L12" s="23">
        <v>0</v>
      </c>
      <c r="M12" s="23">
        <v>176</v>
      </c>
      <c r="N12" s="23">
        <v>236</v>
      </c>
      <c r="O12" s="23">
        <v>328</v>
      </c>
      <c r="P12" s="23">
        <v>520</v>
      </c>
      <c r="Q12" s="23">
        <v>272</v>
      </c>
      <c r="R12" s="23">
        <f>SUM(S12:X12)</f>
        <v>2174</v>
      </c>
      <c r="S12" s="23">
        <v>0</v>
      </c>
      <c r="T12" s="23">
        <v>115</v>
      </c>
      <c r="U12" s="23">
        <v>211</v>
      </c>
      <c r="V12" s="23">
        <v>504</v>
      </c>
      <c r="W12" s="23">
        <v>819</v>
      </c>
      <c r="X12" s="23">
        <v>525</v>
      </c>
    </row>
    <row r="13" spans="4:18" s="1" customFormat="1" ht="12.75">
      <c r="D13" s="16"/>
      <c r="K13" s="16"/>
      <c r="R13" s="16"/>
    </row>
    <row r="14" spans="3:18" ht="12.75">
      <c r="C14" t="s">
        <v>15</v>
      </c>
      <c r="D14" s="24"/>
      <c r="K14" s="25"/>
      <c r="R14" s="24"/>
    </row>
    <row r="15" spans="4:24" ht="12.75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4:24" ht="12.75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</sheetData>
  <mergeCells count="6">
    <mergeCell ref="K4:Q4"/>
    <mergeCell ref="R4:X4"/>
    <mergeCell ref="A4:A5"/>
    <mergeCell ref="B4:B5"/>
    <mergeCell ref="C4:C5"/>
    <mergeCell ref="D4:J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I16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23</v>
      </c>
      <c r="D1" s="2"/>
    </row>
    <row r="3" spans="3:4" ht="12.75">
      <c r="C3" s="8" t="s">
        <v>11</v>
      </c>
      <c r="D3" s="8"/>
    </row>
    <row r="4" spans="1:8" s="1" customFormat="1" ht="24.75" customHeight="1">
      <c r="A4" s="26" t="s">
        <v>0</v>
      </c>
      <c r="B4" s="28" t="s">
        <v>2</v>
      </c>
      <c r="C4" s="26" t="s">
        <v>18</v>
      </c>
      <c r="D4" s="30" t="s">
        <v>12</v>
      </c>
      <c r="E4" s="31"/>
      <c r="F4" s="31"/>
      <c r="G4" s="31"/>
      <c r="H4" s="32"/>
    </row>
    <row r="5" spans="1:8" s="1" customFormat="1" ht="12.75">
      <c r="A5" s="27"/>
      <c r="B5" s="29"/>
      <c r="C5" s="27"/>
      <c r="D5" s="10">
        <v>1968</v>
      </c>
      <c r="E5" s="10">
        <v>1975</v>
      </c>
      <c r="F5" s="10">
        <v>1982</v>
      </c>
      <c r="G5" s="10">
        <v>1990</v>
      </c>
      <c r="H5" s="10">
        <v>1999</v>
      </c>
    </row>
    <row r="6" spans="1:8" ht="12.75">
      <c r="A6" s="3" t="s">
        <v>1</v>
      </c>
      <c r="B6" s="3"/>
      <c r="C6" s="3" t="s">
        <v>23</v>
      </c>
      <c r="D6" s="9">
        <v>932</v>
      </c>
      <c r="E6" s="9">
        <v>1985</v>
      </c>
      <c r="F6" s="9">
        <v>4524</v>
      </c>
      <c r="G6" s="9">
        <v>7732</v>
      </c>
      <c r="H6" s="9">
        <v>9004</v>
      </c>
    </row>
    <row r="7" spans="1:8" ht="12.75">
      <c r="A7" s="4"/>
      <c r="B7" s="4"/>
      <c r="C7" s="4"/>
      <c r="D7" s="9"/>
      <c r="E7" s="9"/>
      <c r="F7" s="9"/>
      <c r="G7" s="9"/>
      <c r="H7" s="9"/>
    </row>
    <row r="8" spans="1:9" ht="12.75">
      <c r="A8" s="4" t="s">
        <v>3</v>
      </c>
      <c r="B8" s="5" t="s">
        <v>24</v>
      </c>
      <c r="C8" s="4" t="s">
        <v>25</v>
      </c>
      <c r="D8" s="9">
        <v>128</v>
      </c>
      <c r="E8" s="9">
        <v>150</v>
      </c>
      <c r="F8" s="9">
        <v>240</v>
      </c>
      <c r="G8" s="9">
        <v>216</v>
      </c>
      <c r="H8" s="9">
        <v>240</v>
      </c>
      <c r="I8" s="11"/>
    </row>
    <row r="9" spans="1:9" ht="12.75">
      <c r="A9" s="4" t="s">
        <v>3</v>
      </c>
      <c r="B9" s="5" t="s">
        <v>26</v>
      </c>
      <c r="C9" s="4" t="s">
        <v>27</v>
      </c>
      <c r="D9" s="9">
        <v>180</v>
      </c>
      <c r="E9" s="9">
        <v>225</v>
      </c>
      <c r="F9" s="9">
        <v>200</v>
      </c>
      <c r="G9" s="9">
        <v>1440</v>
      </c>
      <c r="H9" s="9">
        <v>2744</v>
      </c>
      <c r="I9" s="11"/>
    </row>
    <row r="10" spans="1:9" ht="12.75">
      <c r="A10" s="4" t="s">
        <v>3</v>
      </c>
      <c r="B10" s="5" t="s">
        <v>28</v>
      </c>
      <c r="C10" s="4" t="s">
        <v>29</v>
      </c>
      <c r="D10" s="9">
        <v>404</v>
      </c>
      <c r="E10" s="9">
        <v>985</v>
      </c>
      <c r="F10" s="9">
        <v>1024</v>
      </c>
      <c r="G10" s="9">
        <v>1336</v>
      </c>
      <c r="H10" s="9">
        <v>1312</v>
      </c>
      <c r="I10" s="11"/>
    </row>
    <row r="11" spans="1:9" ht="12.75">
      <c r="A11" s="4" t="s">
        <v>3</v>
      </c>
      <c r="B11" s="5" t="s">
        <v>30</v>
      </c>
      <c r="C11" s="4" t="s">
        <v>31</v>
      </c>
      <c r="D11" s="9">
        <v>120</v>
      </c>
      <c r="E11" s="9">
        <v>235</v>
      </c>
      <c r="F11" s="9">
        <v>504</v>
      </c>
      <c r="G11" s="9">
        <v>592</v>
      </c>
      <c r="H11" s="9">
        <v>604</v>
      </c>
      <c r="I11" s="11"/>
    </row>
    <row r="12" spans="1:9" ht="12.75">
      <c r="A12" s="6" t="s">
        <v>3</v>
      </c>
      <c r="B12" s="7" t="s">
        <v>32</v>
      </c>
      <c r="C12" s="6" t="s">
        <v>33</v>
      </c>
      <c r="D12" s="18">
        <v>100</v>
      </c>
      <c r="E12" s="18">
        <v>390</v>
      </c>
      <c r="F12" s="18">
        <v>2556</v>
      </c>
      <c r="G12" s="18">
        <v>4148</v>
      </c>
      <c r="H12" s="18">
        <v>4104</v>
      </c>
      <c r="I12" s="11"/>
    </row>
    <row r="13" s="1" customFormat="1" ht="12.75"/>
    <row r="14" spans="3:7" ht="12.75">
      <c r="C14" t="s">
        <v>15</v>
      </c>
      <c r="D14" s="11"/>
      <c r="E14" s="11"/>
      <c r="F14" s="11"/>
      <c r="G14" s="11"/>
    </row>
    <row r="15" ht="12.75">
      <c r="E15" s="11"/>
    </row>
    <row r="16" spans="5:7" ht="12.75">
      <c r="E16" s="11"/>
      <c r="F16" s="11"/>
      <c r="G16" s="11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Y15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9.28125" style="17" customWidth="1"/>
    <col min="5" max="5" width="10.8515625" style="0" bestFit="1" customWidth="1"/>
    <col min="6" max="6" width="12.7109375" style="0" bestFit="1" customWidth="1"/>
    <col min="7" max="7" width="12.00390625" style="0" bestFit="1" customWidth="1"/>
    <col min="8" max="8" width="12.28125" style="0" bestFit="1" customWidth="1"/>
    <col min="9" max="9" width="9.28125" style="0" bestFit="1" customWidth="1"/>
    <col min="10" max="10" width="8.00390625" style="0" bestFit="1" customWidth="1"/>
    <col min="11" max="11" width="9.00390625" style="12" customWidth="1"/>
    <col min="12" max="12" width="10.8515625" style="0" bestFit="1" customWidth="1"/>
    <col min="13" max="13" width="12.7109375" style="0" bestFit="1" customWidth="1"/>
    <col min="14" max="14" width="12.00390625" style="0" bestFit="1" customWidth="1"/>
    <col min="15" max="15" width="12.28125" style="0" bestFit="1" customWidth="1"/>
    <col min="16" max="16" width="9.28125" style="0" bestFit="1" customWidth="1"/>
    <col min="17" max="17" width="8.00390625" style="0" bestFit="1" customWidth="1"/>
    <col min="18" max="18" width="9.00390625" style="17" customWidth="1"/>
    <col min="19" max="19" width="10.8515625" style="0" bestFit="1" customWidth="1"/>
    <col min="20" max="20" width="12.7109375" style="0" bestFit="1" customWidth="1"/>
    <col min="21" max="21" width="12.00390625" style="0" bestFit="1" customWidth="1"/>
    <col min="22" max="22" width="12.28125" style="0" bestFit="1" customWidth="1"/>
    <col min="23" max="23" width="9.28125" style="0" bestFit="1" customWidth="1"/>
    <col min="24" max="24" width="8.00390625" style="0" bestFit="1" customWidth="1"/>
  </cols>
  <sheetData>
    <row r="1" spans="3:4" ht="12.75">
      <c r="C1" s="2" t="s">
        <v>23</v>
      </c>
      <c r="D1" s="14"/>
    </row>
    <row r="3" spans="3:4" ht="15" customHeight="1">
      <c r="C3" s="8" t="s">
        <v>13</v>
      </c>
      <c r="D3" s="15"/>
    </row>
    <row r="4" spans="1:24" s="1" customFormat="1" ht="12.75">
      <c r="A4" s="26" t="s">
        <v>0</v>
      </c>
      <c r="B4" s="28" t="s">
        <v>2</v>
      </c>
      <c r="C4" s="26" t="s">
        <v>18</v>
      </c>
      <c r="D4" s="30">
        <v>1982</v>
      </c>
      <c r="E4" s="31"/>
      <c r="F4" s="31"/>
      <c r="G4" s="31"/>
      <c r="H4" s="31"/>
      <c r="I4" s="31"/>
      <c r="J4" s="32"/>
      <c r="K4" s="30">
        <v>1990</v>
      </c>
      <c r="L4" s="31"/>
      <c r="M4" s="31"/>
      <c r="N4" s="31"/>
      <c r="O4" s="31"/>
      <c r="P4" s="31"/>
      <c r="Q4" s="32"/>
      <c r="R4" s="30">
        <v>1999</v>
      </c>
      <c r="S4" s="31"/>
      <c r="T4" s="31"/>
      <c r="U4" s="31"/>
      <c r="V4" s="31"/>
      <c r="W4" s="31"/>
      <c r="X4" s="32"/>
    </row>
    <row r="5" spans="1:24" s="20" customFormat="1" ht="63.75">
      <c r="A5" s="33"/>
      <c r="B5" s="34"/>
      <c r="C5" s="33"/>
      <c r="D5" s="19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19" t="s">
        <v>4</v>
      </c>
      <c r="L5" s="21" t="s">
        <v>5</v>
      </c>
      <c r="M5" s="21" t="s">
        <v>6</v>
      </c>
      <c r="N5" s="21" t="s">
        <v>7</v>
      </c>
      <c r="O5" s="21" t="s">
        <v>8</v>
      </c>
      <c r="P5" s="21" t="s">
        <v>9</v>
      </c>
      <c r="Q5" s="21" t="s">
        <v>10</v>
      </c>
      <c r="R5" s="19" t="s">
        <v>4</v>
      </c>
      <c r="S5" s="21" t="s">
        <v>5</v>
      </c>
      <c r="T5" s="21" t="s">
        <v>6</v>
      </c>
      <c r="U5" s="21" t="s">
        <v>7</v>
      </c>
      <c r="V5" s="21" t="s">
        <v>8</v>
      </c>
      <c r="W5" s="21" t="s">
        <v>9</v>
      </c>
      <c r="X5" s="21" t="s">
        <v>10</v>
      </c>
    </row>
    <row r="6" spans="1:24" ht="12.75">
      <c r="A6" s="4" t="s">
        <v>1</v>
      </c>
      <c r="B6" s="4"/>
      <c r="C6" s="4" t="s">
        <v>23</v>
      </c>
      <c r="D6" s="22">
        <f>SUM(E6:J6)</f>
        <v>4524</v>
      </c>
      <c r="E6" s="22">
        <f aca="true" t="shared" si="0" ref="E6:J6">SUM(E8:E12)</f>
        <v>0</v>
      </c>
      <c r="F6" s="22">
        <f t="shared" si="0"/>
        <v>72</v>
      </c>
      <c r="G6" s="22">
        <f t="shared" si="0"/>
        <v>452</v>
      </c>
      <c r="H6" s="22">
        <f t="shared" si="0"/>
        <v>1156</v>
      </c>
      <c r="I6" s="22">
        <f t="shared" si="0"/>
        <v>972</v>
      </c>
      <c r="J6" s="22">
        <f t="shared" si="0"/>
        <v>1872</v>
      </c>
      <c r="K6" s="22">
        <f>SUM(L6:Q6)</f>
        <v>7732</v>
      </c>
      <c r="L6" s="22">
        <f aca="true" t="shared" si="1" ref="L6:Q6">SUM(L8:L12)</f>
        <v>4</v>
      </c>
      <c r="M6" s="22">
        <f t="shared" si="1"/>
        <v>176</v>
      </c>
      <c r="N6" s="22">
        <f t="shared" si="1"/>
        <v>992</v>
      </c>
      <c r="O6" s="22">
        <f t="shared" si="1"/>
        <v>2096</v>
      </c>
      <c r="P6" s="22">
        <f t="shared" si="1"/>
        <v>1644</v>
      </c>
      <c r="Q6" s="22">
        <f t="shared" si="1"/>
        <v>2820</v>
      </c>
      <c r="R6" s="22">
        <f>SUM(S6:X6)</f>
        <v>9004</v>
      </c>
      <c r="S6" s="22">
        <f aca="true" t="shared" si="2" ref="S6:X6">SUM(S8:S12)</f>
        <v>8</v>
      </c>
      <c r="T6" s="22">
        <f t="shared" si="2"/>
        <v>286</v>
      </c>
      <c r="U6" s="22">
        <f t="shared" si="2"/>
        <v>1092</v>
      </c>
      <c r="V6" s="22">
        <f t="shared" si="2"/>
        <v>2568</v>
      </c>
      <c r="W6" s="22">
        <f t="shared" si="2"/>
        <v>2038</v>
      </c>
      <c r="X6" s="22">
        <f t="shared" si="2"/>
        <v>3012</v>
      </c>
    </row>
    <row r="7" spans="1:24" ht="12.75">
      <c r="A7" s="4"/>
      <c r="B7" s="4"/>
      <c r="C7" s="4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2.75">
      <c r="A8" s="4" t="s">
        <v>3</v>
      </c>
      <c r="B8" s="5" t="s">
        <v>24</v>
      </c>
      <c r="C8" s="4" t="s">
        <v>25</v>
      </c>
      <c r="D8" s="22">
        <f>SUM(E8:J8)</f>
        <v>240</v>
      </c>
      <c r="E8" s="22">
        <v>0</v>
      </c>
      <c r="F8" s="22">
        <v>4</v>
      </c>
      <c r="G8" s="22">
        <v>12</v>
      </c>
      <c r="H8" s="22">
        <v>36</v>
      </c>
      <c r="I8" s="22">
        <v>36</v>
      </c>
      <c r="J8" s="22">
        <v>152</v>
      </c>
      <c r="K8" s="22">
        <f>SUM(L8:Q8)</f>
        <v>216</v>
      </c>
      <c r="L8" s="22">
        <v>0</v>
      </c>
      <c r="M8" s="22">
        <v>8</v>
      </c>
      <c r="N8" s="22">
        <v>12</v>
      </c>
      <c r="O8" s="22">
        <v>60</v>
      </c>
      <c r="P8" s="22">
        <v>40</v>
      </c>
      <c r="Q8" s="22">
        <v>96</v>
      </c>
      <c r="R8" s="22">
        <f>SUM(S8:X8)</f>
        <v>240</v>
      </c>
      <c r="S8" s="22">
        <v>8</v>
      </c>
      <c r="T8" s="22">
        <v>8</v>
      </c>
      <c r="U8" s="22">
        <v>28</v>
      </c>
      <c r="V8" s="22">
        <v>76</v>
      </c>
      <c r="W8" s="22">
        <v>44</v>
      </c>
      <c r="X8" s="22">
        <v>76</v>
      </c>
    </row>
    <row r="9" spans="1:24" ht="12.75">
      <c r="A9" s="4" t="s">
        <v>3</v>
      </c>
      <c r="B9" s="5" t="s">
        <v>26</v>
      </c>
      <c r="C9" s="4" t="s">
        <v>27</v>
      </c>
      <c r="D9" s="22">
        <f>SUM(E9:J9)</f>
        <v>200</v>
      </c>
      <c r="E9" s="22">
        <v>0</v>
      </c>
      <c r="F9" s="22">
        <v>0</v>
      </c>
      <c r="G9" s="22">
        <v>0</v>
      </c>
      <c r="H9" s="22">
        <v>24</v>
      </c>
      <c r="I9" s="22">
        <v>44</v>
      </c>
      <c r="J9" s="22">
        <v>132</v>
      </c>
      <c r="K9" s="22">
        <f>SUM(L9:Q9)</f>
        <v>1440</v>
      </c>
      <c r="L9" s="22">
        <v>4</v>
      </c>
      <c r="M9" s="22">
        <v>32</v>
      </c>
      <c r="N9" s="22">
        <v>200</v>
      </c>
      <c r="O9" s="22">
        <v>376</v>
      </c>
      <c r="P9" s="22">
        <v>348</v>
      </c>
      <c r="Q9" s="22">
        <v>480</v>
      </c>
      <c r="R9" s="22">
        <f>SUM(S9:X9)</f>
        <v>2744</v>
      </c>
      <c r="S9" s="22">
        <v>0</v>
      </c>
      <c r="T9" s="22">
        <v>104</v>
      </c>
      <c r="U9" s="22">
        <v>352</v>
      </c>
      <c r="V9" s="22">
        <v>764</v>
      </c>
      <c r="W9" s="22">
        <v>620</v>
      </c>
      <c r="X9" s="22">
        <v>904</v>
      </c>
    </row>
    <row r="10" spans="1:24" ht="12.75">
      <c r="A10" s="4" t="s">
        <v>3</v>
      </c>
      <c r="B10" s="5" t="s">
        <v>28</v>
      </c>
      <c r="C10" s="4" t="s">
        <v>29</v>
      </c>
      <c r="D10" s="22">
        <f>SUM(E10:J10)</f>
        <v>1024</v>
      </c>
      <c r="E10" s="22">
        <v>0</v>
      </c>
      <c r="F10" s="22">
        <v>20</v>
      </c>
      <c r="G10" s="22">
        <v>60</v>
      </c>
      <c r="H10" s="22">
        <v>260</v>
      </c>
      <c r="I10" s="22">
        <v>172</v>
      </c>
      <c r="J10" s="22">
        <v>512</v>
      </c>
      <c r="K10" s="22">
        <f>SUM(L10:Q10)</f>
        <v>1336</v>
      </c>
      <c r="L10" s="22">
        <v>0</v>
      </c>
      <c r="M10" s="22">
        <v>28</v>
      </c>
      <c r="N10" s="22">
        <v>92</v>
      </c>
      <c r="O10" s="22">
        <v>312</v>
      </c>
      <c r="P10" s="22">
        <v>328</v>
      </c>
      <c r="Q10" s="22">
        <v>576</v>
      </c>
      <c r="R10" s="22">
        <f>SUM(S10:X10)</f>
        <v>1312</v>
      </c>
      <c r="S10" s="22">
        <v>0</v>
      </c>
      <c r="T10" s="22">
        <v>44</v>
      </c>
      <c r="U10" s="22">
        <v>128</v>
      </c>
      <c r="V10" s="22">
        <v>380</v>
      </c>
      <c r="W10" s="22">
        <v>288</v>
      </c>
      <c r="X10" s="22">
        <v>472</v>
      </c>
    </row>
    <row r="11" spans="1:24" ht="12.75">
      <c r="A11" s="4" t="s">
        <v>3</v>
      </c>
      <c r="B11" s="5" t="s">
        <v>30</v>
      </c>
      <c r="C11" s="4" t="s">
        <v>31</v>
      </c>
      <c r="D11" s="22">
        <f>SUM(E11:J11)</f>
        <v>504</v>
      </c>
      <c r="E11" s="22">
        <v>0</v>
      </c>
      <c r="F11" s="22">
        <v>8</v>
      </c>
      <c r="G11" s="22">
        <v>36</v>
      </c>
      <c r="H11" s="22">
        <v>120</v>
      </c>
      <c r="I11" s="22">
        <v>100</v>
      </c>
      <c r="J11" s="22">
        <v>240</v>
      </c>
      <c r="K11" s="22">
        <f>SUM(L11:Q11)</f>
        <v>592</v>
      </c>
      <c r="L11" s="22">
        <v>0</v>
      </c>
      <c r="M11" s="22">
        <v>12</v>
      </c>
      <c r="N11" s="22">
        <v>124</v>
      </c>
      <c r="O11" s="22">
        <v>120</v>
      </c>
      <c r="P11" s="22">
        <v>128</v>
      </c>
      <c r="Q11" s="22">
        <v>208</v>
      </c>
      <c r="R11" s="22">
        <f>SUM(S11:X11)</f>
        <v>604</v>
      </c>
      <c r="S11" s="22">
        <v>0</v>
      </c>
      <c r="T11" s="22">
        <v>28</v>
      </c>
      <c r="U11" s="22">
        <v>128</v>
      </c>
      <c r="V11" s="22">
        <v>148</v>
      </c>
      <c r="W11" s="22">
        <v>168</v>
      </c>
      <c r="X11" s="22">
        <v>132</v>
      </c>
    </row>
    <row r="12" spans="1:24" ht="12.75">
      <c r="A12" s="6" t="s">
        <v>3</v>
      </c>
      <c r="B12" s="7" t="s">
        <v>32</v>
      </c>
      <c r="C12" s="6" t="s">
        <v>33</v>
      </c>
      <c r="D12" s="23">
        <f>SUM(E12:J12)</f>
        <v>2556</v>
      </c>
      <c r="E12" s="23">
        <v>0</v>
      </c>
      <c r="F12" s="23">
        <v>40</v>
      </c>
      <c r="G12" s="23">
        <v>344</v>
      </c>
      <c r="H12" s="23">
        <v>716</v>
      </c>
      <c r="I12" s="23">
        <v>620</v>
      </c>
      <c r="J12" s="23">
        <v>836</v>
      </c>
      <c r="K12" s="23">
        <f>SUM(L12:Q12)</f>
        <v>4148</v>
      </c>
      <c r="L12" s="23">
        <v>0</v>
      </c>
      <c r="M12" s="23">
        <v>96</v>
      </c>
      <c r="N12" s="23">
        <v>564</v>
      </c>
      <c r="O12" s="23">
        <v>1228</v>
      </c>
      <c r="P12" s="23">
        <v>800</v>
      </c>
      <c r="Q12" s="23">
        <v>1460</v>
      </c>
      <c r="R12" s="23">
        <f>SUM(S12:X12)</f>
        <v>4104</v>
      </c>
      <c r="S12" s="23">
        <v>0</v>
      </c>
      <c r="T12" s="23">
        <v>102</v>
      </c>
      <c r="U12" s="23">
        <v>456</v>
      </c>
      <c r="V12" s="23">
        <v>1200</v>
      </c>
      <c r="W12" s="23">
        <v>918</v>
      </c>
      <c r="X12" s="23">
        <v>1428</v>
      </c>
    </row>
    <row r="13" spans="4:18" s="1" customFormat="1" ht="12.75">
      <c r="D13" s="16"/>
      <c r="K13" s="13"/>
      <c r="R13" s="16"/>
    </row>
    <row r="14" spans="3:18" s="1" customFormat="1" ht="12.75">
      <c r="C14" t="s">
        <v>15</v>
      </c>
      <c r="D14" s="16"/>
      <c r="K14" s="13"/>
      <c r="R14" s="16"/>
    </row>
    <row r="15" spans="4:25" ht="12.75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</sheetData>
  <mergeCells count="6">
    <mergeCell ref="K4:Q4"/>
    <mergeCell ref="R4:X4"/>
    <mergeCell ref="A4:A5"/>
    <mergeCell ref="B4:B5"/>
    <mergeCell ref="C4:C5"/>
    <mergeCell ref="D4:J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/>
  <dimension ref="A1:I16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23</v>
      </c>
      <c r="D1" s="2"/>
    </row>
    <row r="3" spans="3:4" ht="12.75">
      <c r="C3" s="8" t="s">
        <v>22</v>
      </c>
      <c r="D3" s="8"/>
    </row>
    <row r="4" spans="1:8" s="1" customFormat="1" ht="24.75" customHeight="1">
      <c r="A4" s="26" t="s">
        <v>0</v>
      </c>
      <c r="B4" s="28" t="s">
        <v>2</v>
      </c>
      <c r="C4" s="26" t="s">
        <v>17</v>
      </c>
      <c r="D4" s="30" t="s">
        <v>16</v>
      </c>
      <c r="E4" s="31"/>
      <c r="F4" s="31"/>
      <c r="G4" s="31"/>
      <c r="H4" s="32"/>
    </row>
    <row r="5" spans="1:8" s="1" customFormat="1" ht="12.75">
      <c r="A5" s="27"/>
      <c r="B5" s="29"/>
      <c r="C5" s="27"/>
      <c r="D5" s="10">
        <v>1968</v>
      </c>
      <c r="E5" s="10">
        <v>1975</v>
      </c>
      <c r="F5" s="10">
        <v>1982</v>
      </c>
      <c r="G5" s="10">
        <v>1990</v>
      </c>
      <c r="H5" s="10">
        <v>1999</v>
      </c>
    </row>
    <row r="6" spans="1:8" ht="12.75">
      <c r="A6" s="3" t="s">
        <v>1</v>
      </c>
      <c r="B6" s="3"/>
      <c r="C6" s="3" t="s">
        <v>23</v>
      </c>
      <c r="D6" s="9">
        <v>152</v>
      </c>
      <c r="E6" s="9">
        <v>460</v>
      </c>
      <c r="F6" s="9">
        <v>2180</v>
      </c>
      <c r="G6" s="9">
        <v>5376</v>
      </c>
      <c r="H6" s="9">
        <v>11540</v>
      </c>
    </row>
    <row r="7" spans="1:8" ht="12.75">
      <c r="A7" s="4"/>
      <c r="B7" s="4"/>
      <c r="C7" s="4"/>
      <c r="D7" s="9"/>
      <c r="E7" s="9"/>
      <c r="F7" s="9"/>
      <c r="G7" s="9"/>
      <c r="H7" s="9"/>
    </row>
    <row r="8" spans="1:9" ht="12.75">
      <c r="A8" s="4" t="s">
        <v>3</v>
      </c>
      <c r="B8" s="5" t="s">
        <v>24</v>
      </c>
      <c r="C8" s="4" t="s">
        <v>25</v>
      </c>
      <c r="D8" s="9">
        <v>4</v>
      </c>
      <c r="E8" s="9">
        <v>10</v>
      </c>
      <c r="F8" s="9">
        <v>20</v>
      </c>
      <c r="G8" s="9">
        <v>20</v>
      </c>
      <c r="H8" s="9">
        <v>76</v>
      </c>
      <c r="I8" s="11"/>
    </row>
    <row r="9" spans="1:9" ht="12.75">
      <c r="A9" s="4" t="s">
        <v>3</v>
      </c>
      <c r="B9" s="5" t="s">
        <v>26</v>
      </c>
      <c r="C9" s="4" t="s">
        <v>27</v>
      </c>
      <c r="D9" s="9">
        <v>4</v>
      </c>
      <c r="E9" s="9">
        <v>175</v>
      </c>
      <c r="F9" s="9">
        <v>668</v>
      </c>
      <c r="G9" s="9">
        <v>1492</v>
      </c>
      <c r="H9" s="9">
        <v>2155</v>
      </c>
      <c r="I9" s="11"/>
    </row>
    <row r="10" spans="1:9" ht="12.75">
      <c r="A10" s="4" t="s">
        <v>3</v>
      </c>
      <c r="B10" s="5" t="s">
        <v>28</v>
      </c>
      <c r="C10" s="4" t="s">
        <v>29</v>
      </c>
      <c r="D10" s="9">
        <v>40</v>
      </c>
      <c r="E10" s="9">
        <v>175</v>
      </c>
      <c r="F10" s="9">
        <v>1096</v>
      </c>
      <c r="G10" s="9">
        <v>2956</v>
      </c>
      <c r="H10" s="9">
        <v>6883</v>
      </c>
      <c r="I10" s="11"/>
    </row>
    <row r="11" spans="1:9" ht="12.75">
      <c r="A11" s="4" t="s">
        <v>3</v>
      </c>
      <c r="B11" s="5" t="s">
        <v>30</v>
      </c>
      <c r="C11" s="4" t="s">
        <v>31</v>
      </c>
      <c r="D11" s="9">
        <v>28</v>
      </c>
      <c r="E11" s="9">
        <v>25</v>
      </c>
      <c r="F11" s="9">
        <v>36</v>
      </c>
      <c r="G11" s="9">
        <v>36</v>
      </c>
      <c r="H11" s="9">
        <v>205</v>
      </c>
      <c r="I11" s="11"/>
    </row>
    <row r="12" spans="1:9" ht="12.75">
      <c r="A12" s="6" t="s">
        <v>3</v>
      </c>
      <c r="B12" s="7" t="s">
        <v>32</v>
      </c>
      <c r="C12" s="6" t="s">
        <v>33</v>
      </c>
      <c r="D12" s="18">
        <v>76</v>
      </c>
      <c r="E12" s="18">
        <v>75</v>
      </c>
      <c r="F12" s="18">
        <v>360</v>
      </c>
      <c r="G12" s="18">
        <v>872</v>
      </c>
      <c r="H12" s="18">
        <v>2221</v>
      </c>
      <c r="I12" s="11"/>
    </row>
    <row r="13" s="1" customFormat="1" ht="12.75"/>
    <row r="14" spans="3:8" ht="12.75">
      <c r="C14" t="s">
        <v>15</v>
      </c>
      <c r="D14" s="11"/>
      <c r="E14" s="11"/>
      <c r="F14" s="11"/>
      <c r="G14" s="11"/>
      <c r="H14" s="11"/>
    </row>
    <row r="15" ht="12.75">
      <c r="E15" s="11"/>
    </row>
    <row r="16" spans="5:7" ht="12.75">
      <c r="E16" s="11"/>
      <c r="F16" s="11"/>
      <c r="G16" s="11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/>
  <dimension ref="A1:X16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12.00390625" style="17" customWidth="1"/>
    <col min="5" max="5" width="10.8515625" style="0" bestFit="1" customWidth="1"/>
    <col min="6" max="6" width="12.7109375" style="0" bestFit="1" customWidth="1"/>
    <col min="7" max="9" width="12.28125" style="0" bestFit="1" customWidth="1"/>
    <col min="10" max="10" width="12.57421875" style="0" bestFit="1" customWidth="1"/>
    <col min="11" max="11" width="9.140625" style="12" bestFit="1" customWidth="1"/>
    <col min="12" max="12" width="10.8515625" style="0" bestFit="1" customWidth="1"/>
    <col min="13" max="13" width="12.7109375" style="0" bestFit="1" customWidth="1"/>
    <col min="14" max="16" width="12.28125" style="0" bestFit="1" customWidth="1"/>
    <col min="17" max="17" width="12.57421875" style="0" bestFit="1" customWidth="1"/>
    <col min="18" max="18" width="9.140625" style="17" bestFit="1" customWidth="1"/>
    <col min="19" max="19" width="10.8515625" style="0" bestFit="1" customWidth="1"/>
    <col min="20" max="20" width="12.7109375" style="0" bestFit="1" customWidth="1"/>
    <col min="21" max="23" width="12.28125" style="0" bestFit="1" customWidth="1"/>
    <col min="24" max="24" width="12.57421875" style="0" bestFit="1" customWidth="1"/>
  </cols>
  <sheetData>
    <row r="1" spans="3:4" ht="12.75">
      <c r="C1" s="2" t="s">
        <v>23</v>
      </c>
      <c r="D1" s="14"/>
    </row>
    <row r="3" spans="3:4" ht="15" customHeight="1">
      <c r="C3" s="8" t="s">
        <v>21</v>
      </c>
      <c r="D3" s="15"/>
    </row>
    <row r="4" spans="1:24" s="1" customFormat="1" ht="12.75">
      <c r="A4" s="26" t="s">
        <v>0</v>
      </c>
      <c r="B4" s="28" t="s">
        <v>2</v>
      </c>
      <c r="C4" s="26" t="s">
        <v>17</v>
      </c>
      <c r="D4" s="30">
        <v>1982</v>
      </c>
      <c r="E4" s="31"/>
      <c r="F4" s="31"/>
      <c r="G4" s="31"/>
      <c r="H4" s="31"/>
      <c r="I4" s="31"/>
      <c r="J4" s="32"/>
      <c r="K4" s="30">
        <v>1990</v>
      </c>
      <c r="L4" s="31"/>
      <c r="M4" s="31"/>
      <c r="N4" s="31"/>
      <c r="O4" s="31"/>
      <c r="P4" s="31"/>
      <c r="Q4" s="32"/>
      <c r="R4" s="30">
        <v>1999</v>
      </c>
      <c r="S4" s="31"/>
      <c r="T4" s="31"/>
      <c r="U4" s="31"/>
      <c r="V4" s="31"/>
      <c r="W4" s="31"/>
      <c r="X4" s="32"/>
    </row>
    <row r="5" spans="1:24" s="20" customFormat="1" ht="51">
      <c r="A5" s="33"/>
      <c r="B5" s="34"/>
      <c r="C5" s="33"/>
      <c r="D5" s="19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19" t="s">
        <v>4</v>
      </c>
      <c r="L5" s="21" t="s">
        <v>5</v>
      </c>
      <c r="M5" s="21" t="s">
        <v>6</v>
      </c>
      <c r="N5" s="21" t="s">
        <v>7</v>
      </c>
      <c r="O5" s="21" t="s">
        <v>8</v>
      </c>
      <c r="P5" s="21" t="s">
        <v>9</v>
      </c>
      <c r="Q5" s="21" t="s">
        <v>10</v>
      </c>
      <c r="R5" s="19" t="s">
        <v>4</v>
      </c>
      <c r="S5" s="21" t="s">
        <v>5</v>
      </c>
      <c r="T5" s="21" t="s">
        <v>6</v>
      </c>
      <c r="U5" s="21" t="s">
        <v>7</v>
      </c>
      <c r="V5" s="21" t="s">
        <v>8</v>
      </c>
      <c r="W5" s="21" t="s">
        <v>9</v>
      </c>
      <c r="X5" s="21" t="s">
        <v>10</v>
      </c>
    </row>
    <row r="6" spans="1:24" ht="12.75">
      <c r="A6" s="4" t="s">
        <v>1</v>
      </c>
      <c r="B6" s="4"/>
      <c r="C6" s="4" t="s">
        <v>23</v>
      </c>
      <c r="D6" s="22">
        <f>SUM(E6:J6)</f>
        <v>2180</v>
      </c>
      <c r="E6" s="22">
        <f aca="true" t="shared" si="0" ref="E6:J6">SUM(E8:E12)</f>
        <v>4</v>
      </c>
      <c r="F6" s="22">
        <f t="shared" si="0"/>
        <v>56</v>
      </c>
      <c r="G6" s="22">
        <f t="shared" si="0"/>
        <v>404</v>
      </c>
      <c r="H6" s="22">
        <f t="shared" si="0"/>
        <v>564</v>
      </c>
      <c r="I6" s="22">
        <f t="shared" si="0"/>
        <v>508</v>
      </c>
      <c r="J6" s="22">
        <f t="shared" si="0"/>
        <v>644</v>
      </c>
      <c r="K6" s="22">
        <f>SUM(L6:Q6)</f>
        <v>5376</v>
      </c>
      <c r="L6" s="22">
        <f aca="true" t="shared" si="1" ref="L6:Q6">SUM(L8:L12)</f>
        <v>0</v>
      </c>
      <c r="M6" s="22">
        <f t="shared" si="1"/>
        <v>112</v>
      </c>
      <c r="N6" s="22">
        <f t="shared" si="1"/>
        <v>1064</v>
      </c>
      <c r="O6" s="22">
        <f t="shared" si="1"/>
        <v>1528</v>
      </c>
      <c r="P6" s="22">
        <f t="shared" si="1"/>
        <v>984</v>
      </c>
      <c r="Q6" s="22">
        <f t="shared" si="1"/>
        <v>1688</v>
      </c>
      <c r="R6" s="22">
        <f>SUM(S6:X6)</f>
        <v>11540</v>
      </c>
      <c r="S6" s="22">
        <f aca="true" t="shared" si="2" ref="S6:X6">SUM(S8:S12)</f>
        <v>16</v>
      </c>
      <c r="T6" s="22">
        <f t="shared" si="2"/>
        <v>213</v>
      </c>
      <c r="U6" s="22">
        <f t="shared" si="2"/>
        <v>2314</v>
      </c>
      <c r="V6" s="22">
        <f t="shared" si="2"/>
        <v>3176</v>
      </c>
      <c r="W6" s="22">
        <f t="shared" si="2"/>
        <v>1916</v>
      </c>
      <c r="X6" s="22">
        <f t="shared" si="2"/>
        <v>3905</v>
      </c>
    </row>
    <row r="7" spans="1:24" ht="12.75">
      <c r="A7" s="4"/>
      <c r="B7" s="4"/>
      <c r="C7" s="4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2.75">
      <c r="A8" s="4" t="s">
        <v>3</v>
      </c>
      <c r="B8" s="5" t="s">
        <v>24</v>
      </c>
      <c r="C8" s="4" t="s">
        <v>25</v>
      </c>
      <c r="D8" s="22">
        <f>SUM(E8:J8)</f>
        <v>20</v>
      </c>
      <c r="E8" s="22">
        <v>0</v>
      </c>
      <c r="F8" s="22">
        <v>0</v>
      </c>
      <c r="G8" s="22">
        <v>0</v>
      </c>
      <c r="H8" s="22">
        <v>0</v>
      </c>
      <c r="I8" s="22">
        <v>4</v>
      </c>
      <c r="J8" s="22">
        <v>16</v>
      </c>
      <c r="K8" s="22">
        <f>SUM(L8:Q8)</f>
        <v>20</v>
      </c>
      <c r="L8" s="22">
        <v>0</v>
      </c>
      <c r="M8" s="22">
        <v>0</v>
      </c>
      <c r="N8" s="22">
        <v>0</v>
      </c>
      <c r="O8" s="22">
        <v>0</v>
      </c>
      <c r="P8" s="22">
        <v>8</v>
      </c>
      <c r="Q8" s="22">
        <v>12</v>
      </c>
      <c r="R8" s="22">
        <f>SUM(S8:X8)</f>
        <v>76</v>
      </c>
      <c r="S8" s="22">
        <v>0</v>
      </c>
      <c r="T8" s="22">
        <v>0</v>
      </c>
      <c r="U8" s="22">
        <v>8</v>
      </c>
      <c r="V8" s="22">
        <v>8</v>
      </c>
      <c r="W8" s="22">
        <v>4</v>
      </c>
      <c r="X8" s="22">
        <v>56</v>
      </c>
    </row>
    <row r="9" spans="1:24" ht="12.75">
      <c r="A9" s="4" t="s">
        <v>3</v>
      </c>
      <c r="B9" s="5" t="s">
        <v>26</v>
      </c>
      <c r="C9" s="4" t="s">
        <v>27</v>
      </c>
      <c r="D9" s="22">
        <f>SUM(E9:J9)</f>
        <v>668</v>
      </c>
      <c r="E9" s="22">
        <v>0</v>
      </c>
      <c r="F9" s="22">
        <v>0</v>
      </c>
      <c r="G9" s="22">
        <v>216</v>
      </c>
      <c r="H9" s="22">
        <v>180</v>
      </c>
      <c r="I9" s="22">
        <v>180</v>
      </c>
      <c r="J9" s="22">
        <v>92</v>
      </c>
      <c r="K9" s="22">
        <f>SUM(L9:Q9)</f>
        <v>1492</v>
      </c>
      <c r="L9" s="22">
        <v>0</v>
      </c>
      <c r="M9" s="22">
        <v>20</v>
      </c>
      <c r="N9" s="22">
        <v>432</v>
      </c>
      <c r="O9" s="22">
        <v>520</v>
      </c>
      <c r="P9" s="22">
        <v>380</v>
      </c>
      <c r="Q9" s="22">
        <v>140</v>
      </c>
      <c r="R9" s="22">
        <f>SUM(S9:X9)</f>
        <v>2155</v>
      </c>
      <c r="S9" s="22">
        <v>4</v>
      </c>
      <c r="T9" s="22">
        <v>16</v>
      </c>
      <c r="U9" s="22">
        <v>682</v>
      </c>
      <c r="V9" s="22">
        <v>669</v>
      </c>
      <c r="W9" s="22">
        <v>554</v>
      </c>
      <c r="X9" s="22">
        <v>230</v>
      </c>
    </row>
    <row r="10" spans="1:24" ht="12.75">
      <c r="A10" s="4" t="s">
        <v>3</v>
      </c>
      <c r="B10" s="5" t="s">
        <v>28</v>
      </c>
      <c r="C10" s="4" t="s">
        <v>29</v>
      </c>
      <c r="D10" s="22">
        <f>SUM(E10:J10)</f>
        <v>1096</v>
      </c>
      <c r="E10" s="22">
        <v>0</v>
      </c>
      <c r="F10" s="22">
        <v>44</v>
      </c>
      <c r="G10" s="22">
        <v>140</v>
      </c>
      <c r="H10" s="22">
        <v>244</v>
      </c>
      <c r="I10" s="22">
        <v>228</v>
      </c>
      <c r="J10" s="22">
        <v>440</v>
      </c>
      <c r="K10" s="22">
        <f>SUM(L10:Q10)</f>
        <v>2956</v>
      </c>
      <c r="L10" s="22">
        <v>0</v>
      </c>
      <c r="M10" s="22">
        <v>60</v>
      </c>
      <c r="N10" s="22">
        <v>432</v>
      </c>
      <c r="O10" s="22">
        <v>660</v>
      </c>
      <c r="P10" s="22">
        <v>412</v>
      </c>
      <c r="Q10" s="22">
        <v>1392</v>
      </c>
      <c r="R10" s="22">
        <f>SUM(S10:X10)</f>
        <v>6883</v>
      </c>
      <c r="S10" s="22">
        <v>8</v>
      </c>
      <c r="T10" s="22">
        <v>120</v>
      </c>
      <c r="U10" s="22">
        <v>1099</v>
      </c>
      <c r="V10" s="22">
        <v>1731</v>
      </c>
      <c r="W10" s="22">
        <v>969</v>
      </c>
      <c r="X10" s="22">
        <v>2956</v>
      </c>
    </row>
    <row r="11" spans="1:24" ht="12.75">
      <c r="A11" s="4" t="s">
        <v>3</v>
      </c>
      <c r="B11" s="5" t="s">
        <v>30</v>
      </c>
      <c r="C11" s="4" t="s">
        <v>31</v>
      </c>
      <c r="D11" s="22">
        <f>SUM(E11:J11)</f>
        <v>36</v>
      </c>
      <c r="E11" s="22">
        <v>4</v>
      </c>
      <c r="F11" s="22">
        <v>0</v>
      </c>
      <c r="G11" s="22">
        <v>0</v>
      </c>
      <c r="H11" s="22">
        <v>0</v>
      </c>
      <c r="I11" s="22">
        <v>4</v>
      </c>
      <c r="J11" s="22">
        <v>28</v>
      </c>
      <c r="K11" s="22">
        <f>SUM(L11:Q11)</f>
        <v>36</v>
      </c>
      <c r="L11" s="22">
        <v>0</v>
      </c>
      <c r="M11" s="22">
        <v>4</v>
      </c>
      <c r="N11" s="22">
        <v>0</v>
      </c>
      <c r="O11" s="22">
        <v>20</v>
      </c>
      <c r="P11" s="22">
        <v>8</v>
      </c>
      <c r="Q11" s="22">
        <v>4</v>
      </c>
      <c r="R11" s="22">
        <f>SUM(S11:X11)</f>
        <v>205</v>
      </c>
      <c r="S11" s="22">
        <v>0</v>
      </c>
      <c r="T11" s="22">
        <v>8</v>
      </c>
      <c r="U11" s="22">
        <v>44</v>
      </c>
      <c r="V11" s="22">
        <v>77</v>
      </c>
      <c r="W11" s="22">
        <v>16</v>
      </c>
      <c r="X11" s="22">
        <v>60</v>
      </c>
    </row>
    <row r="12" spans="1:24" ht="12.75">
      <c r="A12" s="6" t="s">
        <v>3</v>
      </c>
      <c r="B12" s="7" t="s">
        <v>32</v>
      </c>
      <c r="C12" s="6" t="s">
        <v>33</v>
      </c>
      <c r="D12" s="23">
        <f>SUM(E12:J12)</f>
        <v>360</v>
      </c>
      <c r="E12" s="23">
        <v>0</v>
      </c>
      <c r="F12" s="23">
        <v>12</v>
      </c>
      <c r="G12" s="23">
        <v>48</v>
      </c>
      <c r="H12" s="23">
        <v>140</v>
      </c>
      <c r="I12" s="23">
        <v>92</v>
      </c>
      <c r="J12" s="23">
        <v>68</v>
      </c>
      <c r="K12" s="23">
        <f>SUM(L12:Q12)</f>
        <v>872</v>
      </c>
      <c r="L12" s="23">
        <v>0</v>
      </c>
      <c r="M12" s="23">
        <v>28</v>
      </c>
      <c r="N12" s="23">
        <v>200</v>
      </c>
      <c r="O12" s="23">
        <v>328</v>
      </c>
      <c r="P12" s="23">
        <v>176</v>
      </c>
      <c r="Q12" s="23">
        <v>140</v>
      </c>
      <c r="R12" s="23">
        <f>SUM(S12:X12)</f>
        <v>2221</v>
      </c>
      <c r="S12" s="23">
        <v>4</v>
      </c>
      <c r="T12" s="23">
        <v>69</v>
      </c>
      <c r="U12" s="23">
        <v>481</v>
      </c>
      <c r="V12" s="23">
        <v>691</v>
      </c>
      <c r="W12" s="23">
        <v>373</v>
      </c>
      <c r="X12" s="23">
        <v>603</v>
      </c>
    </row>
    <row r="13" spans="4:18" s="1" customFormat="1" ht="12.75">
      <c r="D13" s="16"/>
      <c r="K13" s="13"/>
      <c r="R13" s="16"/>
    </row>
    <row r="14" spans="3:18" s="1" customFormat="1" ht="12.75">
      <c r="C14" t="s">
        <v>15</v>
      </c>
      <c r="D14" s="16"/>
      <c r="K14" s="13"/>
      <c r="R14" s="16"/>
    </row>
    <row r="15" spans="4:24" ht="12.75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4:10" ht="12.75">
      <c r="D16" s="24"/>
      <c r="E16" s="24"/>
      <c r="F16" s="24"/>
      <c r="G16" s="24"/>
      <c r="H16" s="24"/>
      <c r="I16" s="24"/>
      <c r="J16" s="24"/>
    </row>
  </sheetData>
  <mergeCells count="6">
    <mergeCell ref="K4:Q4"/>
    <mergeCell ref="R4:X4"/>
    <mergeCell ref="A4:A5"/>
    <mergeCell ref="B4:B5"/>
    <mergeCell ref="C4:C5"/>
    <mergeCell ref="D4:J4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2004-08-27T08:50:43Z</cp:lastPrinted>
  <dcterms:created xsi:type="dcterms:W3CDTF">2004-03-21T18:55:38Z</dcterms:created>
  <dcterms:modified xsi:type="dcterms:W3CDTF">2005-03-16T13:07:55Z</dcterms:modified>
  <cp:category/>
  <cp:version/>
  <cp:contentType/>
  <cp:contentStatus/>
</cp:coreProperties>
</file>