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5985" yWindow="65521" windowWidth="5970" windowHeight="6210" activeTab="0"/>
  </bookViews>
  <sheets>
    <sheet name="Emploi" sheetId="1" r:id="rId1"/>
    <sheet name="Taux de croissance" sheetId="2" r:id="rId2"/>
    <sheet name="Taux d emploi" sheetId="3" r:id="rId3"/>
    <sheet name="Activite economique" sheetId="4" r:id="rId4"/>
    <sheet name="Categorie socioprofessionnelle" sheetId="5" r:id="rId5"/>
    <sheet name="Diplome" sheetId="6" r:id="rId6"/>
    <sheet name="Statut emploi" sheetId="7" r:id="rId7"/>
  </sheets>
  <definedNames/>
  <calcPr fullCalcOnLoad="1"/>
</workbook>
</file>

<file path=xl/sharedStrings.xml><?xml version="1.0" encoding="utf-8"?>
<sst xmlns="http://schemas.openxmlformats.org/spreadsheetml/2006/main" count="278" uniqueCount="74">
  <si>
    <t>Zone</t>
  </si>
  <si>
    <t>Région</t>
  </si>
  <si>
    <t>Aire urbaine</t>
  </si>
  <si>
    <t>Périphérie de la ville nouvelle</t>
  </si>
  <si>
    <t>Intitulé</t>
  </si>
  <si>
    <t>Ville nouvelle</t>
  </si>
  <si>
    <t>Code géographique</t>
  </si>
  <si>
    <t>Commune de la ville nouvelle</t>
  </si>
  <si>
    <t>Ensemble</t>
  </si>
  <si>
    <t>Agriculteurs exploitants</t>
  </si>
  <si>
    <t>Artisans, commerçants, chefs d'entreprises</t>
  </si>
  <si>
    <t>Cadres et professions intellectuelles supérieures</t>
  </si>
  <si>
    <t>Professions intermédiaires</t>
  </si>
  <si>
    <t>Employés</t>
  </si>
  <si>
    <t>Ouvriers</t>
  </si>
  <si>
    <t>Sans diplôme ou CEP</t>
  </si>
  <si>
    <t>BEPC, CAP ou BEP</t>
  </si>
  <si>
    <t>Baccalauréat</t>
  </si>
  <si>
    <t>Diplôme de 1er cycle, BTS</t>
  </si>
  <si>
    <t>Diplôme de 2ème cycle ou plus</t>
  </si>
  <si>
    <t>Baccalauréat et plus</t>
  </si>
  <si>
    <t>1968-1975</t>
  </si>
  <si>
    <t>1975-1982</t>
  </si>
  <si>
    <t>1982-1990</t>
  </si>
  <si>
    <t>1990-1999</t>
  </si>
  <si>
    <t>Non-salariés</t>
  </si>
  <si>
    <t>Région Provence-Alpes-Côte d'Azur</t>
  </si>
  <si>
    <t>003</t>
  </si>
  <si>
    <t>Aire urbaine de Marseille-Aix-en-Provence</t>
  </si>
  <si>
    <t>Périphérie de la ville nouvelle des rives de l'étang de Berre</t>
  </si>
  <si>
    <t>Ville nouvelle des rives de l'étang de Berre</t>
  </si>
  <si>
    <t>13039</t>
  </si>
  <si>
    <t>Fos-sur-Mer</t>
  </si>
  <si>
    <t>13047</t>
  </si>
  <si>
    <t>Istres</t>
  </si>
  <si>
    <t>13063</t>
  </si>
  <si>
    <t>Miramas</t>
  </si>
  <si>
    <t>13117</t>
  </si>
  <si>
    <t>Vitrolles</t>
  </si>
  <si>
    <t>Emplois</t>
  </si>
  <si>
    <t>en 1968</t>
  </si>
  <si>
    <t>en 1975</t>
  </si>
  <si>
    <t>en 1982</t>
  </si>
  <si>
    <t>en 1990</t>
  </si>
  <si>
    <t>en 1999</t>
  </si>
  <si>
    <t>Emplois au lieu de travail de 1968 à 1999</t>
  </si>
  <si>
    <t>Taux de croissance annuel moyen des emplois de 1968 à 1999</t>
  </si>
  <si>
    <t>Taux de croissance annuel moyen des emplois (%)</t>
  </si>
  <si>
    <t>Taux d'emploi de la population de 1968 à 1999</t>
  </si>
  <si>
    <t>Taux d'emploi (%)</t>
  </si>
  <si>
    <t>Agriculture</t>
  </si>
  <si>
    <t>Industries agricoles et alimentaires</t>
  </si>
  <si>
    <t>Industries des biens de consommation</t>
  </si>
  <si>
    <t>Industrie automobile</t>
  </si>
  <si>
    <t>Industries des biens d'équipement</t>
  </si>
  <si>
    <t>Industries des biens intermédiaires</t>
  </si>
  <si>
    <t>Energie</t>
  </si>
  <si>
    <t>Construction</t>
  </si>
  <si>
    <t>Commerce</t>
  </si>
  <si>
    <t>Transports</t>
  </si>
  <si>
    <t>Activités financières</t>
  </si>
  <si>
    <t>Activités immobilières</t>
  </si>
  <si>
    <t>services aux entreprises</t>
  </si>
  <si>
    <t>services aux particuliers</t>
  </si>
  <si>
    <t>Education, santé, action sociale</t>
  </si>
  <si>
    <t>Administration</t>
  </si>
  <si>
    <t>Structure des emplois selon la catégorie socioprofessionnelle de 1982 à 1990</t>
  </si>
  <si>
    <t>Structure des emplois selon le niveau de diplôme de 1968 à 1999</t>
  </si>
  <si>
    <t>Statut des emplois en 1990 et 1999</t>
  </si>
  <si>
    <t>Salariés des entreprises publiques, de l'Etat et des collectivités locales</t>
  </si>
  <si>
    <t>Salariés du secteur privé</t>
  </si>
  <si>
    <t>Structure des emplois selon l'activité économique en 1999</t>
  </si>
  <si>
    <t>Source : Insee, Saphir</t>
  </si>
  <si>
    <t>Taux d'emploi= emploi au lieu de travail / population active (hors militaires du contingent) résidant dans la zone * 100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</si>
</sst>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"/>
    <numFmt numFmtId="166" formatCode="#,##0.0"/>
  </numFmts>
  <fonts count="3">
    <font>
      <sz val="10"/>
      <name val="Arial"/>
      <family val="0"/>
    </font>
    <font>
      <b/>
      <sz val="10"/>
      <name val="Arial"/>
      <family val="2"/>
    </font>
    <font>
      <sz val="8.5"/>
      <name val="MS Sans Serif"/>
      <family val="2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" fontId="0" fillId="0" borderId="1" xfId="0" applyNumberFormat="1" applyBorder="1" applyAlignment="1">
      <alignment/>
    </xf>
    <xf numFmtId="1" fontId="0" fillId="0" borderId="2" xfId="0" applyNumberFormat="1" applyBorder="1" applyAlignment="1">
      <alignment/>
    </xf>
    <xf numFmtId="1" fontId="0" fillId="0" borderId="2" xfId="0" applyNumberFormat="1" applyBorder="1" applyAlignment="1">
      <alignment horizontal="right"/>
    </xf>
    <xf numFmtId="1" fontId="0" fillId="0" borderId="3" xfId="0" applyNumberFormat="1" applyBorder="1" applyAlignment="1">
      <alignment/>
    </xf>
    <xf numFmtId="1" fontId="0" fillId="0" borderId="3" xfId="0" applyNumberFormat="1" applyBorder="1" applyAlignment="1">
      <alignment horizontal="right"/>
    </xf>
    <xf numFmtId="0" fontId="1" fillId="0" borderId="0" xfId="0" applyFont="1" applyAlignment="1">
      <alignment/>
    </xf>
    <xf numFmtId="3" fontId="0" fillId="0" borderId="1" xfId="0" applyNumberFormat="1" applyBorder="1" applyAlignment="1">
      <alignment/>
    </xf>
    <xf numFmtId="3" fontId="0" fillId="0" borderId="2" xfId="0" applyNumberFormat="1" applyBorder="1" applyAlignment="1">
      <alignment/>
    </xf>
    <xf numFmtId="3" fontId="0" fillId="0" borderId="3" xfId="0" applyNumberFormat="1" applyBorder="1" applyAlignment="1">
      <alignment/>
    </xf>
    <xf numFmtId="1" fontId="0" fillId="0" borderId="4" xfId="0" applyNumberFormat="1" applyBorder="1" applyAlignment="1">
      <alignment horizontal="center" vertical="center" wrapText="1"/>
    </xf>
    <xf numFmtId="1" fontId="0" fillId="0" borderId="4" xfId="0" applyNumberFormat="1" applyBorder="1" applyAlignment="1">
      <alignment horizontal="center" vertical="center"/>
    </xf>
    <xf numFmtId="3" fontId="0" fillId="0" borderId="0" xfId="0" applyNumberFormat="1" applyAlignment="1">
      <alignment/>
    </xf>
    <xf numFmtId="166" fontId="0" fillId="0" borderId="1" xfId="0" applyNumberFormat="1" applyBorder="1" applyAlignment="1">
      <alignment/>
    </xf>
    <xf numFmtId="166" fontId="0" fillId="0" borderId="2" xfId="0" applyNumberFormat="1" applyBorder="1" applyAlignment="1">
      <alignment/>
    </xf>
    <xf numFmtId="166" fontId="0" fillId="0" borderId="3" xfId="0" applyNumberFormat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3" xfId="0" applyNumberFormat="1" applyBorder="1" applyAlignment="1">
      <alignment horizontal="center" vertical="center" wrapText="1"/>
    </xf>
    <xf numFmtId="3" fontId="0" fillId="0" borderId="6" xfId="0" applyNumberFormat="1" applyBorder="1" applyAlignment="1">
      <alignment/>
    </xf>
    <xf numFmtId="1" fontId="0" fillId="0" borderId="2" xfId="0" applyNumberFormat="1" applyBorder="1" applyAlignment="1">
      <alignment horizontal="center" vertical="center" wrapText="1"/>
    </xf>
    <xf numFmtId="0" fontId="2" fillId="0" borderId="1" xfId="0" applyNumberFormat="1" applyFont="1" applyBorder="1" applyAlignment="1">
      <alignment/>
    </xf>
    <xf numFmtId="0" fontId="2" fillId="0" borderId="2" xfId="0" applyNumberFormat="1" applyFont="1" applyBorder="1" applyAlignment="1">
      <alignment/>
    </xf>
    <xf numFmtId="1" fontId="0" fillId="0" borderId="0" xfId="0" applyNumberFormat="1" applyFill="1" applyBorder="1" applyAlignment="1">
      <alignment/>
    </xf>
    <xf numFmtId="1" fontId="0" fillId="0" borderId="1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" fontId="0" fillId="0" borderId="1" xfId="0" applyNumberFormat="1" applyBorder="1" applyAlignment="1">
      <alignment horizontal="center" wrapText="1"/>
    </xf>
    <xf numFmtId="1" fontId="0" fillId="0" borderId="2" xfId="0" applyNumberFormat="1" applyBorder="1" applyAlignment="1">
      <alignment horizontal="center" wrapText="1"/>
    </xf>
    <xf numFmtId="1" fontId="0" fillId="0" borderId="7" xfId="0" applyNumberFormat="1" applyBorder="1" applyAlignment="1">
      <alignment horizontal="center" vertical="center" wrapText="1"/>
    </xf>
    <xf numFmtId="1" fontId="0" fillId="0" borderId="8" xfId="0" applyNumberFormat="1" applyBorder="1" applyAlignment="1">
      <alignment horizontal="center" vertical="center" wrapText="1"/>
    </xf>
    <xf numFmtId="1" fontId="0" fillId="0" borderId="9" xfId="0" applyNumberFormat="1" applyBorder="1" applyAlignment="1">
      <alignment horizontal="center" vertical="center" wrapText="1"/>
    </xf>
    <xf numFmtId="1" fontId="0" fillId="0" borderId="7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66" fontId="0" fillId="0" borderId="1" xfId="0" applyNumberFormat="1" applyBorder="1" applyAlignment="1">
      <alignment horizontal="right"/>
    </xf>
    <xf numFmtId="166" fontId="0" fillId="0" borderId="2" xfId="0" applyNumberFormat="1" applyBorder="1" applyAlignment="1">
      <alignment horizontal="right"/>
    </xf>
    <xf numFmtId="166" fontId="0" fillId="0" borderId="3" xfId="0" applyNumberFormat="1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7.28125" style="0" customWidth="1"/>
    <col min="4" max="8" width="10.140625" style="0" customWidth="1"/>
  </cols>
  <sheetData>
    <row r="1" ht="12.75">
      <c r="C1" s="2" t="s">
        <v>30</v>
      </c>
    </row>
    <row r="3" ht="12.75">
      <c r="C3" s="8" t="s">
        <v>45</v>
      </c>
    </row>
    <row r="4" spans="1:8" s="1" customFormat="1" ht="12.75">
      <c r="A4" s="26" t="s">
        <v>0</v>
      </c>
      <c r="B4" s="28" t="s">
        <v>6</v>
      </c>
      <c r="C4" s="26" t="s">
        <v>4</v>
      </c>
      <c r="D4" s="19" t="s">
        <v>39</v>
      </c>
      <c r="E4" s="19" t="s">
        <v>39</v>
      </c>
      <c r="F4" s="19" t="s">
        <v>39</v>
      </c>
      <c r="G4" s="19" t="s">
        <v>39</v>
      </c>
      <c r="H4" s="18" t="s">
        <v>39</v>
      </c>
    </row>
    <row r="5" spans="1:8" s="1" customFormat="1" ht="12.75">
      <c r="A5" s="27"/>
      <c r="B5" s="29"/>
      <c r="C5" s="27"/>
      <c r="D5" s="20" t="s">
        <v>40</v>
      </c>
      <c r="E5" s="20" t="s">
        <v>41</v>
      </c>
      <c r="F5" s="20" t="s">
        <v>42</v>
      </c>
      <c r="G5" s="20" t="s">
        <v>43</v>
      </c>
      <c r="H5" s="22" t="s">
        <v>44</v>
      </c>
    </row>
    <row r="6" spans="1:8" s="1" customFormat="1" ht="12.75">
      <c r="A6" s="3" t="s">
        <v>1</v>
      </c>
      <c r="B6" s="3">
        <v>93</v>
      </c>
      <c r="C6" s="3" t="s">
        <v>26</v>
      </c>
      <c r="D6" s="21">
        <v>1187208</v>
      </c>
      <c r="E6" s="21">
        <v>1318915</v>
      </c>
      <c r="F6" s="21">
        <v>1399212</v>
      </c>
      <c r="G6" s="21">
        <v>1510147</v>
      </c>
      <c r="H6" s="9">
        <v>1576808</v>
      </c>
    </row>
    <row r="7" spans="1:8" s="1" customFormat="1" ht="12.75">
      <c r="A7" s="4"/>
      <c r="B7" s="4"/>
      <c r="C7" s="4"/>
      <c r="D7" s="10"/>
      <c r="E7" s="10"/>
      <c r="F7" s="10"/>
      <c r="G7" s="10"/>
      <c r="H7" s="10"/>
    </row>
    <row r="8" spans="1:10" ht="12.75">
      <c r="A8" s="4" t="s">
        <v>2</v>
      </c>
      <c r="B8" s="5" t="s">
        <v>27</v>
      </c>
      <c r="C8" s="4" t="s">
        <v>28</v>
      </c>
      <c r="D8" s="10">
        <v>439504</v>
      </c>
      <c r="E8" s="10">
        <v>494225</v>
      </c>
      <c r="F8" s="10">
        <v>501392</v>
      </c>
      <c r="G8" s="10">
        <v>522315</v>
      </c>
      <c r="H8" s="10">
        <v>538133</v>
      </c>
      <c r="I8" s="1"/>
      <c r="J8" s="1"/>
    </row>
    <row r="9" spans="1:10" ht="12.75">
      <c r="A9" s="4"/>
      <c r="B9" s="5"/>
      <c r="C9" s="4"/>
      <c r="D9" s="10"/>
      <c r="E9" s="10"/>
      <c r="F9" s="10"/>
      <c r="G9" s="10"/>
      <c r="H9" s="10"/>
      <c r="I9" s="1"/>
      <c r="J9" s="1"/>
    </row>
    <row r="10" spans="1:10" ht="12.75">
      <c r="A10" s="4" t="s">
        <v>3</v>
      </c>
      <c r="B10" s="4"/>
      <c r="C10" s="4" t="s">
        <v>29</v>
      </c>
      <c r="D10" s="10">
        <v>546024</v>
      </c>
      <c r="E10" s="10">
        <v>605695</v>
      </c>
      <c r="F10" s="10">
        <v>619876</v>
      </c>
      <c r="G10" s="10">
        <v>653287</v>
      </c>
      <c r="H10" s="10">
        <v>667782</v>
      </c>
      <c r="I10" s="1"/>
      <c r="J10" s="1"/>
    </row>
    <row r="11" spans="1:10" ht="12.75">
      <c r="A11" s="4"/>
      <c r="B11" s="4"/>
      <c r="C11" s="4"/>
      <c r="D11" s="10"/>
      <c r="E11" s="10"/>
      <c r="F11" s="10"/>
      <c r="G11" s="10"/>
      <c r="H11" s="10"/>
      <c r="I11" s="1"/>
      <c r="J11" s="1"/>
    </row>
    <row r="12" spans="1:10" ht="12.75">
      <c r="A12" s="4" t="s">
        <v>5</v>
      </c>
      <c r="B12" s="4"/>
      <c r="C12" s="4" t="s">
        <v>30</v>
      </c>
      <c r="D12" s="10">
        <v>12524</v>
      </c>
      <c r="E12" s="10">
        <v>38065</v>
      </c>
      <c r="F12" s="10">
        <v>43036</v>
      </c>
      <c r="G12" s="10">
        <v>49307</v>
      </c>
      <c r="H12" s="10">
        <v>51128</v>
      </c>
      <c r="I12" s="1"/>
      <c r="J12" s="1"/>
    </row>
    <row r="13" spans="1:10" ht="12.75">
      <c r="A13" s="4"/>
      <c r="B13" s="4"/>
      <c r="C13" s="4"/>
      <c r="D13" s="10"/>
      <c r="E13" s="10"/>
      <c r="F13" s="10"/>
      <c r="G13" s="10"/>
      <c r="H13" s="10"/>
      <c r="I13" s="1"/>
      <c r="J13" s="1"/>
    </row>
    <row r="14" spans="1:10" ht="12.75">
      <c r="A14" s="4" t="s">
        <v>7</v>
      </c>
      <c r="B14" s="5" t="s">
        <v>31</v>
      </c>
      <c r="C14" s="4" t="s">
        <v>32</v>
      </c>
      <c r="D14" s="10">
        <v>1712</v>
      </c>
      <c r="E14" s="10">
        <v>16290</v>
      </c>
      <c r="F14" s="10">
        <v>15736</v>
      </c>
      <c r="G14" s="10">
        <v>13432</v>
      </c>
      <c r="H14" s="10">
        <v>13153</v>
      </c>
      <c r="I14" s="1"/>
      <c r="J14" s="1"/>
    </row>
    <row r="15" spans="1:10" ht="12.75">
      <c r="A15" s="4" t="s">
        <v>7</v>
      </c>
      <c r="B15" s="5" t="s">
        <v>33</v>
      </c>
      <c r="C15" s="4" t="s">
        <v>34</v>
      </c>
      <c r="D15" s="10">
        <v>4724</v>
      </c>
      <c r="E15" s="10">
        <v>7525</v>
      </c>
      <c r="F15" s="10">
        <v>8860</v>
      </c>
      <c r="G15" s="10">
        <v>10871</v>
      </c>
      <c r="H15" s="10">
        <v>13150</v>
      </c>
      <c r="I15" s="1"/>
      <c r="J15" s="1"/>
    </row>
    <row r="16" spans="1:10" ht="12.75">
      <c r="A16" s="4" t="s">
        <v>7</v>
      </c>
      <c r="B16" s="5" t="s">
        <v>35</v>
      </c>
      <c r="C16" s="4" t="s">
        <v>36</v>
      </c>
      <c r="D16" s="10">
        <v>3484</v>
      </c>
      <c r="E16" s="10">
        <v>4050</v>
      </c>
      <c r="F16" s="10">
        <v>4952</v>
      </c>
      <c r="G16" s="10">
        <v>5104</v>
      </c>
      <c r="H16" s="10">
        <v>5319</v>
      </c>
      <c r="I16" s="1"/>
      <c r="J16" s="1"/>
    </row>
    <row r="17" spans="1:10" ht="12.75">
      <c r="A17" s="6" t="s">
        <v>7</v>
      </c>
      <c r="B17" s="7" t="s">
        <v>37</v>
      </c>
      <c r="C17" s="6" t="s">
        <v>38</v>
      </c>
      <c r="D17" s="11">
        <v>2604</v>
      </c>
      <c r="E17" s="11">
        <v>10200</v>
      </c>
      <c r="F17" s="11">
        <v>13488</v>
      </c>
      <c r="G17" s="11">
        <v>19900</v>
      </c>
      <c r="H17" s="11">
        <v>19506</v>
      </c>
      <c r="I17" s="1"/>
      <c r="J17" s="1"/>
    </row>
    <row r="18" s="1" customFormat="1" ht="12.75"/>
    <row r="19" s="1" customFormat="1" ht="12.75">
      <c r="C19" s="25" t="s">
        <v>72</v>
      </c>
    </row>
  </sheetData>
  <mergeCells count="3">
    <mergeCell ref="A4:A5"/>
    <mergeCell ref="B4:B5"/>
    <mergeCell ref="C4:C5"/>
  </mergeCells>
  <printOptions/>
  <pageMargins left="0.59" right="0.21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7.140625" style="0" customWidth="1"/>
    <col min="4" max="4" width="9.28125" style="0" bestFit="1" customWidth="1"/>
    <col min="5" max="7" width="9.28125" style="0" customWidth="1"/>
  </cols>
  <sheetData>
    <row r="1" spans="3:4" ht="12.75">
      <c r="C1" s="2" t="s">
        <v>30</v>
      </c>
      <c r="D1" s="2"/>
    </row>
    <row r="3" spans="3:4" ht="12.75">
      <c r="C3" s="8" t="s">
        <v>46</v>
      </c>
      <c r="D3" s="8"/>
    </row>
    <row r="4" spans="1:7" s="1" customFormat="1" ht="24.75" customHeight="1">
      <c r="A4" s="26" t="s">
        <v>0</v>
      </c>
      <c r="B4" s="28" t="s">
        <v>6</v>
      </c>
      <c r="C4" s="26" t="s">
        <v>4</v>
      </c>
      <c r="D4" s="30" t="s">
        <v>47</v>
      </c>
      <c r="E4" s="31"/>
      <c r="F4" s="31"/>
      <c r="G4" s="32"/>
    </row>
    <row r="5" spans="1:7" s="1" customFormat="1" ht="25.5">
      <c r="A5" s="27"/>
      <c r="B5" s="29"/>
      <c r="C5" s="27"/>
      <c r="D5" s="12" t="s">
        <v>21</v>
      </c>
      <c r="E5" s="12" t="s">
        <v>22</v>
      </c>
      <c r="F5" s="12" t="s">
        <v>23</v>
      </c>
      <c r="G5" s="12" t="s">
        <v>24</v>
      </c>
    </row>
    <row r="6" spans="1:7" s="1" customFormat="1" ht="12.75">
      <c r="A6" s="3" t="s">
        <v>1</v>
      </c>
      <c r="B6" s="3">
        <v>93</v>
      </c>
      <c r="C6" s="3" t="s">
        <v>26</v>
      </c>
      <c r="D6" s="38">
        <v>1.5197493071184898</v>
      </c>
      <c r="E6" s="38">
        <v>0.843620926569999</v>
      </c>
      <c r="F6" s="38">
        <v>0.957683212956284</v>
      </c>
      <c r="G6" s="38">
        <v>0.4805689523230905</v>
      </c>
    </row>
    <row r="7" spans="1:7" s="1" customFormat="1" ht="12.75">
      <c r="A7" s="4"/>
      <c r="B7" s="4"/>
      <c r="C7" s="4"/>
      <c r="D7" s="39"/>
      <c r="E7" s="39"/>
      <c r="F7" s="39"/>
      <c r="G7" s="39"/>
    </row>
    <row r="8" spans="1:7" ht="12.75">
      <c r="A8" s="4" t="s">
        <v>2</v>
      </c>
      <c r="B8" s="5" t="s">
        <v>27</v>
      </c>
      <c r="C8" s="4" t="s">
        <v>28</v>
      </c>
      <c r="D8" s="39">
        <v>1.6965833632709204</v>
      </c>
      <c r="E8" s="39">
        <v>0.20486273722117865</v>
      </c>
      <c r="F8" s="39">
        <v>0.5120199674609083</v>
      </c>
      <c r="G8" s="39">
        <v>0.3316796689305068</v>
      </c>
    </row>
    <row r="9" spans="1:7" ht="12.75">
      <c r="A9" s="4"/>
      <c r="B9" s="5"/>
      <c r="C9" s="4"/>
      <c r="D9" s="39"/>
      <c r="E9" s="39"/>
      <c r="F9" s="39"/>
      <c r="G9" s="39"/>
    </row>
    <row r="10" spans="1:7" ht="12.75">
      <c r="A10" s="4" t="s">
        <v>3</v>
      </c>
      <c r="B10" s="4"/>
      <c r="C10" s="4" t="s">
        <v>29</v>
      </c>
      <c r="D10" s="39">
        <v>1.4980435947050674</v>
      </c>
      <c r="E10" s="39">
        <v>0.3295096963471966</v>
      </c>
      <c r="F10" s="39">
        <v>0.6579587815112475</v>
      </c>
      <c r="G10" s="39">
        <v>0.24386212524283302</v>
      </c>
    </row>
    <row r="11" spans="1:7" ht="12.75">
      <c r="A11" s="4"/>
      <c r="B11" s="4"/>
      <c r="C11" s="4"/>
      <c r="D11" s="39"/>
      <c r="E11" s="39"/>
      <c r="F11" s="39"/>
      <c r="G11" s="39"/>
    </row>
    <row r="12" spans="1:7" ht="12.75">
      <c r="A12" s="4" t="s">
        <v>5</v>
      </c>
      <c r="B12" s="4"/>
      <c r="C12" s="4" t="s">
        <v>30</v>
      </c>
      <c r="D12" s="39">
        <v>17.277896672194014</v>
      </c>
      <c r="E12" s="39">
        <v>1.7600392397529419</v>
      </c>
      <c r="F12" s="39">
        <v>1.713821746193367</v>
      </c>
      <c r="G12" s="39">
        <v>0.40332207935676045</v>
      </c>
    </row>
    <row r="13" spans="1:7" ht="12.75">
      <c r="A13" s="4"/>
      <c r="B13" s="4"/>
      <c r="C13" s="4"/>
      <c r="D13" s="39"/>
      <c r="E13" s="39"/>
      <c r="F13" s="39"/>
      <c r="G13" s="39"/>
    </row>
    <row r="14" spans="1:7" ht="12.75">
      <c r="A14" s="4" t="s">
        <v>7</v>
      </c>
      <c r="B14" s="5" t="s">
        <v>31</v>
      </c>
      <c r="C14" s="4" t="s">
        <v>32</v>
      </c>
      <c r="D14" s="39">
        <v>38.12582505059567</v>
      </c>
      <c r="E14" s="39">
        <v>-0.49062392570743407</v>
      </c>
      <c r="F14" s="39">
        <v>-1.9582261954000146</v>
      </c>
      <c r="G14" s="39">
        <v>-0.23269278180415576</v>
      </c>
    </row>
    <row r="15" spans="1:7" ht="12.75">
      <c r="A15" s="4" t="s">
        <v>7</v>
      </c>
      <c r="B15" s="5" t="s">
        <v>33</v>
      </c>
      <c r="C15" s="4" t="s">
        <v>34</v>
      </c>
      <c r="D15" s="39">
        <v>6.902721636620668</v>
      </c>
      <c r="E15" s="39">
        <v>2.3486336945733655</v>
      </c>
      <c r="F15" s="39">
        <v>2.588229755709115</v>
      </c>
      <c r="G15" s="39">
        <v>2.1348217802622527</v>
      </c>
    </row>
    <row r="16" spans="1:7" ht="12.75">
      <c r="A16" s="4" t="s">
        <v>7</v>
      </c>
      <c r="B16" s="5" t="s">
        <v>35</v>
      </c>
      <c r="C16" s="4" t="s">
        <v>36</v>
      </c>
      <c r="D16" s="39">
        <v>2.1816776874032717</v>
      </c>
      <c r="E16" s="39">
        <v>2.8994426493367476</v>
      </c>
      <c r="F16" s="39">
        <v>0.3783906821113403</v>
      </c>
      <c r="G16" s="39">
        <v>0.45899433676910295</v>
      </c>
    </row>
    <row r="17" spans="1:7" ht="12.75">
      <c r="A17" s="6" t="s">
        <v>7</v>
      </c>
      <c r="B17" s="7" t="s">
        <v>37</v>
      </c>
      <c r="C17" s="6" t="s">
        <v>38</v>
      </c>
      <c r="D17" s="40">
        <v>21.62198030548772</v>
      </c>
      <c r="E17" s="40">
        <v>4.051679680336839</v>
      </c>
      <c r="F17" s="40">
        <v>4.978412832863133</v>
      </c>
      <c r="G17" s="40">
        <v>-0.22170305562552173</v>
      </c>
    </row>
    <row r="18" s="1" customFormat="1" ht="12.75"/>
    <row r="19" spans="3:6" ht="12.75">
      <c r="C19" s="25" t="s">
        <v>72</v>
      </c>
      <c r="D19" s="14"/>
      <c r="E19" s="14"/>
      <c r="F19" s="14"/>
    </row>
    <row r="20" ht="12.75">
      <c r="E20" s="14"/>
    </row>
    <row r="21" spans="5:6" ht="12.75">
      <c r="E21" s="14"/>
      <c r="F21" s="14"/>
    </row>
  </sheetData>
  <mergeCells count="4"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57421875" style="0" customWidth="1"/>
    <col min="4" max="4" width="9.28125" style="0" bestFit="1" customWidth="1"/>
    <col min="5" max="8" width="9.28125" style="0" customWidth="1"/>
  </cols>
  <sheetData>
    <row r="1" spans="3:4" ht="12.75">
      <c r="C1" s="2" t="s">
        <v>30</v>
      </c>
      <c r="D1" s="2"/>
    </row>
    <row r="3" spans="3:4" ht="12.75">
      <c r="C3" s="8" t="s">
        <v>48</v>
      </c>
      <c r="D3" s="8"/>
    </row>
    <row r="4" spans="1:8" s="1" customFormat="1" ht="12.75">
      <c r="A4" s="26" t="s">
        <v>0</v>
      </c>
      <c r="B4" s="28" t="s">
        <v>6</v>
      </c>
      <c r="C4" s="26" t="s">
        <v>4</v>
      </c>
      <c r="D4" s="30" t="s">
        <v>49</v>
      </c>
      <c r="E4" s="31"/>
      <c r="F4" s="31"/>
      <c r="G4" s="31"/>
      <c r="H4" s="32"/>
    </row>
    <row r="5" spans="1:8" s="1" customFormat="1" ht="12.75">
      <c r="A5" s="27"/>
      <c r="B5" s="29"/>
      <c r="C5" s="27"/>
      <c r="D5" s="12">
        <v>1968</v>
      </c>
      <c r="E5" s="12">
        <v>1975</v>
      </c>
      <c r="F5" s="12">
        <v>1982</v>
      </c>
      <c r="G5" s="12">
        <v>1990</v>
      </c>
      <c r="H5" s="12">
        <v>1999</v>
      </c>
    </row>
    <row r="6" spans="1:8" s="1" customFormat="1" ht="12.75">
      <c r="A6" s="3" t="s">
        <v>1</v>
      </c>
      <c r="B6" s="3">
        <v>93</v>
      </c>
      <c r="C6" s="3" t="s">
        <v>26</v>
      </c>
      <c r="D6" s="15">
        <v>94.95871179521306</v>
      </c>
      <c r="E6" s="15">
        <v>92.57752726966434</v>
      </c>
      <c r="F6" s="15">
        <v>88.04461090052403</v>
      </c>
      <c r="G6" s="15">
        <v>84.19679614984902</v>
      </c>
      <c r="H6" s="15">
        <v>82.01793899244532</v>
      </c>
    </row>
    <row r="7" spans="1:8" s="1" customFormat="1" ht="12.75">
      <c r="A7" s="4"/>
      <c r="B7" s="4"/>
      <c r="C7" s="4"/>
      <c r="D7" s="16"/>
      <c r="E7" s="16"/>
      <c r="F7" s="16"/>
      <c r="G7" s="16"/>
      <c r="H7" s="16"/>
    </row>
    <row r="8" spans="1:8" ht="12.75">
      <c r="A8" s="4" t="s">
        <v>2</v>
      </c>
      <c r="B8" s="5" t="s">
        <v>27</v>
      </c>
      <c r="C8" s="4" t="s">
        <v>28</v>
      </c>
      <c r="D8" s="16">
        <v>94.60243660941065</v>
      </c>
      <c r="E8" s="16">
        <v>92.8261522857894</v>
      </c>
      <c r="F8" s="16">
        <v>88.3186426825058</v>
      </c>
      <c r="G8" s="16">
        <v>85.01691174316286</v>
      </c>
      <c r="H8" s="16">
        <v>82.14316243230206</v>
      </c>
    </row>
    <row r="9" spans="1:8" ht="12.75">
      <c r="A9" s="4"/>
      <c r="B9" s="5"/>
      <c r="C9" s="4"/>
      <c r="D9" s="16"/>
      <c r="E9" s="16"/>
      <c r="F9" s="16"/>
      <c r="G9" s="16"/>
      <c r="H9" s="16"/>
    </row>
    <row r="10" spans="1:8" ht="12.75">
      <c r="A10" s="4" t="s">
        <v>3</v>
      </c>
      <c r="B10" s="4"/>
      <c r="C10" s="4" t="s">
        <v>29</v>
      </c>
      <c r="D10" s="16">
        <v>95.43805189084884</v>
      </c>
      <c r="E10" s="16">
        <v>92.70250621771571</v>
      </c>
      <c r="F10" s="16">
        <v>89.2514052709178</v>
      </c>
      <c r="G10" s="16">
        <v>87.03008745811935</v>
      </c>
      <c r="H10" s="16">
        <v>84.53739279045479</v>
      </c>
    </row>
    <row r="11" spans="1:8" ht="12.75">
      <c r="A11" s="4"/>
      <c r="B11" s="4"/>
      <c r="C11" s="4"/>
      <c r="D11" s="16"/>
      <c r="E11" s="16"/>
      <c r="F11" s="16"/>
      <c r="G11" s="16"/>
      <c r="H11" s="16"/>
    </row>
    <row r="12" spans="1:8" ht="12.75">
      <c r="A12" s="4" t="s">
        <v>5</v>
      </c>
      <c r="B12" s="4"/>
      <c r="C12" s="4" t="s">
        <v>30</v>
      </c>
      <c r="D12" s="16">
        <v>111.26510305614784</v>
      </c>
      <c r="E12" s="16">
        <v>178.2486537110747</v>
      </c>
      <c r="F12" s="16">
        <v>131.41565897154024</v>
      </c>
      <c r="G12" s="16">
        <v>108.65359189070074</v>
      </c>
      <c r="H12" s="16">
        <v>98.83817587813412</v>
      </c>
    </row>
    <row r="13" spans="1:8" ht="12.75">
      <c r="A13" s="4"/>
      <c r="B13" s="4"/>
      <c r="C13" s="4"/>
      <c r="D13" s="16"/>
      <c r="E13" s="16"/>
      <c r="F13" s="16"/>
      <c r="G13" s="16"/>
      <c r="H13" s="16"/>
    </row>
    <row r="14" spans="1:8" ht="12.75">
      <c r="A14" s="4" t="s">
        <v>7</v>
      </c>
      <c r="B14" s="5" t="s">
        <v>31</v>
      </c>
      <c r="C14" s="4" t="s">
        <v>32</v>
      </c>
      <c r="D14" s="16">
        <v>161.50943396226415</v>
      </c>
      <c r="E14" s="16">
        <v>558.8336192109776</v>
      </c>
      <c r="F14" s="16">
        <v>431.359649122807</v>
      </c>
      <c r="G14" s="16">
        <v>263.4242008236909</v>
      </c>
      <c r="H14" s="16">
        <v>198.32629674306392</v>
      </c>
    </row>
    <row r="15" spans="1:8" ht="12.75">
      <c r="A15" s="4" t="s">
        <v>7</v>
      </c>
      <c r="B15" s="5" t="s">
        <v>33</v>
      </c>
      <c r="C15" s="4" t="s">
        <v>34</v>
      </c>
      <c r="D15" s="16">
        <v>103.8698328935796</v>
      </c>
      <c r="E15" s="16">
        <v>100.80375083724044</v>
      </c>
      <c r="F15" s="16">
        <v>77.07028531663187</v>
      </c>
      <c r="G15" s="16">
        <v>68.00325284624046</v>
      </c>
      <c r="H15" s="16">
        <v>71.45574091180785</v>
      </c>
    </row>
    <row r="16" spans="1:8" ht="12.75">
      <c r="A16" s="4" t="s">
        <v>7</v>
      </c>
      <c r="B16" s="5" t="s">
        <v>35</v>
      </c>
      <c r="C16" s="4" t="s">
        <v>36</v>
      </c>
      <c r="D16" s="16">
        <v>94.06047516198704</v>
      </c>
      <c r="E16" s="16">
        <v>69.23076923076923</v>
      </c>
      <c r="F16" s="16">
        <v>61.838161838161845</v>
      </c>
      <c r="G16" s="16">
        <v>58.2050404835215</v>
      </c>
      <c r="H16" s="16">
        <v>55.13059701492538</v>
      </c>
    </row>
    <row r="17" spans="1:8" ht="12.75">
      <c r="A17" s="6" t="s">
        <v>7</v>
      </c>
      <c r="B17" s="7" t="s">
        <v>37</v>
      </c>
      <c r="C17" s="6" t="s">
        <v>38</v>
      </c>
      <c r="D17" s="17">
        <v>133.9506172839506</v>
      </c>
      <c r="E17" s="17">
        <v>199.02439024390245</v>
      </c>
      <c r="F17" s="17">
        <v>140.5585660691955</v>
      </c>
      <c r="G17" s="17">
        <v>128.17209841556098</v>
      </c>
      <c r="H17" s="17">
        <v>114.4315381907779</v>
      </c>
    </row>
    <row r="18" s="1" customFormat="1" ht="12.75"/>
    <row r="19" spans="3:7" ht="12.75">
      <c r="C19" s="25" t="s">
        <v>72</v>
      </c>
      <c r="D19" s="14"/>
      <c r="E19" s="14"/>
      <c r="F19" s="14"/>
      <c r="G19" s="14"/>
    </row>
    <row r="20" ht="12.75">
      <c r="E20" s="14"/>
    </row>
    <row r="21" spans="3:7" ht="12.75">
      <c r="C21" t="s">
        <v>73</v>
      </c>
      <c r="E21" s="14"/>
      <c r="F21" s="14"/>
      <c r="G21" s="14"/>
    </row>
  </sheetData>
  <mergeCells count="4">
    <mergeCell ref="A4:A5"/>
    <mergeCell ref="B4:B5"/>
    <mergeCell ref="C4:C5"/>
    <mergeCell ref="D4:H4"/>
  </mergeCells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421875" style="0" customWidth="1"/>
    <col min="4" max="20" width="13.140625" style="0" customWidth="1"/>
  </cols>
  <sheetData>
    <row r="1" spans="3:4" ht="12.75">
      <c r="C1" s="2" t="s">
        <v>30</v>
      </c>
      <c r="D1" s="2"/>
    </row>
    <row r="3" spans="3:4" ht="12.75">
      <c r="C3" s="8" t="s">
        <v>71</v>
      </c>
      <c r="D3" s="8"/>
    </row>
    <row r="4" spans="1:20" s="1" customFormat="1" ht="12.75">
      <c r="A4" s="26" t="s">
        <v>0</v>
      </c>
      <c r="B4" s="28" t="s">
        <v>6</v>
      </c>
      <c r="C4" s="26" t="s">
        <v>4</v>
      </c>
      <c r="D4" s="33">
        <v>1999</v>
      </c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5"/>
    </row>
    <row r="5" spans="1:20" s="1" customFormat="1" ht="38.25">
      <c r="A5" s="27"/>
      <c r="B5" s="29"/>
      <c r="C5" s="27"/>
      <c r="D5" s="13" t="s">
        <v>8</v>
      </c>
      <c r="E5" s="12" t="s">
        <v>50</v>
      </c>
      <c r="F5" s="12" t="s">
        <v>51</v>
      </c>
      <c r="G5" s="12" t="s">
        <v>52</v>
      </c>
      <c r="H5" s="12" t="s">
        <v>53</v>
      </c>
      <c r="I5" s="12" t="s">
        <v>54</v>
      </c>
      <c r="J5" s="12" t="s">
        <v>55</v>
      </c>
      <c r="K5" s="12" t="s">
        <v>56</v>
      </c>
      <c r="L5" s="12" t="s">
        <v>57</v>
      </c>
      <c r="M5" s="12" t="s">
        <v>58</v>
      </c>
      <c r="N5" s="12" t="s">
        <v>59</v>
      </c>
      <c r="O5" s="12" t="s">
        <v>60</v>
      </c>
      <c r="P5" s="12" t="s">
        <v>61</v>
      </c>
      <c r="Q5" s="12" t="s">
        <v>62</v>
      </c>
      <c r="R5" s="12" t="s">
        <v>63</v>
      </c>
      <c r="S5" s="12" t="s">
        <v>64</v>
      </c>
      <c r="T5" s="12" t="s">
        <v>65</v>
      </c>
    </row>
    <row r="6" spans="1:20" s="1" customFormat="1" ht="12.75">
      <c r="A6" s="3" t="s">
        <v>1</v>
      </c>
      <c r="B6" s="3">
        <v>93</v>
      </c>
      <c r="C6" s="3" t="s">
        <v>26</v>
      </c>
      <c r="D6" s="9">
        <f>SUM(E6:T6)</f>
        <v>1576808</v>
      </c>
      <c r="E6" s="9">
        <v>49037</v>
      </c>
      <c r="F6" s="9">
        <v>32406</v>
      </c>
      <c r="G6" s="9">
        <v>27799</v>
      </c>
      <c r="H6" s="9">
        <v>1449</v>
      </c>
      <c r="I6" s="9">
        <v>43832</v>
      </c>
      <c r="J6" s="9">
        <v>54374</v>
      </c>
      <c r="K6" s="9">
        <v>18463</v>
      </c>
      <c r="L6" s="9">
        <v>95763</v>
      </c>
      <c r="M6" s="9">
        <v>240992</v>
      </c>
      <c r="N6" s="9">
        <v>72726</v>
      </c>
      <c r="O6" s="9">
        <v>41664</v>
      </c>
      <c r="P6" s="9">
        <v>29817</v>
      </c>
      <c r="Q6" s="9">
        <v>181443</v>
      </c>
      <c r="R6" s="9">
        <v>139322</v>
      </c>
      <c r="S6" s="9">
        <v>313650</v>
      </c>
      <c r="T6" s="9">
        <v>234071</v>
      </c>
    </row>
    <row r="7" spans="1:20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</row>
    <row r="8" spans="1:20" ht="12.75">
      <c r="A8" s="4" t="s">
        <v>2</v>
      </c>
      <c r="B8" s="5" t="s">
        <v>27</v>
      </c>
      <c r="C8" s="4" t="s">
        <v>28</v>
      </c>
      <c r="D8" s="10">
        <f>SUM(E8:T8)</f>
        <v>538133</v>
      </c>
      <c r="E8" s="10">
        <v>5365</v>
      </c>
      <c r="F8" s="10">
        <v>11084</v>
      </c>
      <c r="G8" s="10">
        <v>8867</v>
      </c>
      <c r="H8" s="10">
        <v>483</v>
      </c>
      <c r="I8" s="10">
        <v>17226</v>
      </c>
      <c r="J8" s="10">
        <v>18861</v>
      </c>
      <c r="K8" s="10">
        <v>8360</v>
      </c>
      <c r="L8" s="10">
        <v>27757</v>
      </c>
      <c r="M8" s="10">
        <v>78148</v>
      </c>
      <c r="N8" s="10">
        <v>32681</v>
      </c>
      <c r="O8" s="10">
        <v>16366</v>
      </c>
      <c r="P8" s="10">
        <v>9093</v>
      </c>
      <c r="Q8" s="10">
        <v>71170</v>
      </c>
      <c r="R8" s="10">
        <v>36733</v>
      </c>
      <c r="S8" s="10">
        <v>116850</v>
      </c>
      <c r="T8" s="10">
        <v>79089</v>
      </c>
    </row>
    <row r="9" spans="1:20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</row>
    <row r="10" spans="1:20" ht="12.75">
      <c r="A10" s="4" t="s">
        <v>3</v>
      </c>
      <c r="B10" s="4"/>
      <c r="C10" s="4" t="s">
        <v>29</v>
      </c>
      <c r="D10" s="10">
        <f aca="true" t="shared" si="0" ref="D10:D17">SUM(E10:T10)</f>
        <v>667782</v>
      </c>
      <c r="E10" s="10">
        <v>13436</v>
      </c>
      <c r="F10" s="10">
        <v>13546</v>
      </c>
      <c r="G10" s="10">
        <v>10403</v>
      </c>
      <c r="H10" s="10">
        <v>533</v>
      </c>
      <c r="I10" s="10">
        <v>19817</v>
      </c>
      <c r="J10" s="10">
        <v>19553</v>
      </c>
      <c r="K10" s="10">
        <v>10148</v>
      </c>
      <c r="L10" s="10">
        <v>33953</v>
      </c>
      <c r="M10" s="10">
        <v>98534</v>
      </c>
      <c r="N10" s="10">
        <v>38618</v>
      </c>
      <c r="O10" s="10">
        <v>20912</v>
      </c>
      <c r="P10" s="10">
        <v>11077</v>
      </c>
      <c r="Q10" s="10">
        <v>82394</v>
      </c>
      <c r="R10" s="10">
        <v>47297</v>
      </c>
      <c r="S10" s="10">
        <v>145935</v>
      </c>
      <c r="T10" s="10">
        <v>101626</v>
      </c>
    </row>
    <row r="11" spans="1:20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</row>
    <row r="12" spans="1:20" ht="12.75">
      <c r="A12" s="4" t="s">
        <v>5</v>
      </c>
      <c r="B12" s="4"/>
      <c r="C12" s="4" t="s">
        <v>30</v>
      </c>
      <c r="D12" s="10">
        <f t="shared" si="0"/>
        <v>51128</v>
      </c>
      <c r="E12" s="10">
        <v>397</v>
      </c>
      <c r="F12" s="10">
        <v>723</v>
      </c>
      <c r="G12" s="10">
        <v>415</v>
      </c>
      <c r="H12" s="10">
        <v>109</v>
      </c>
      <c r="I12" s="10">
        <v>3067</v>
      </c>
      <c r="J12" s="10">
        <v>6634</v>
      </c>
      <c r="K12" s="10">
        <v>613</v>
      </c>
      <c r="L12" s="10">
        <v>2928</v>
      </c>
      <c r="M12" s="10">
        <v>7150</v>
      </c>
      <c r="N12" s="10">
        <v>4432</v>
      </c>
      <c r="O12" s="10">
        <v>454</v>
      </c>
      <c r="P12" s="10">
        <v>376</v>
      </c>
      <c r="Q12" s="10">
        <v>6568</v>
      </c>
      <c r="R12" s="10">
        <v>2552</v>
      </c>
      <c r="S12" s="10">
        <v>6306</v>
      </c>
      <c r="T12" s="10">
        <v>8404</v>
      </c>
    </row>
    <row r="13" spans="1:20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</row>
    <row r="14" spans="1:20" ht="12.75">
      <c r="A14" s="4" t="s">
        <v>7</v>
      </c>
      <c r="B14" s="5" t="s">
        <v>31</v>
      </c>
      <c r="C14" s="4" t="s">
        <v>32</v>
      </c>
      <c r="D14" s="10">
        <f t="shared" si="0"/>
        <v>13153</v>
      </c>
      <c r="E14" s="10">
        <v>82</v>
      </c>
      <c r="F14" s="10">
        <v>53</v>
      </c>
      <c r="G14" s="10">
        <v>20</v>
      </c>
      <c r="H14" s="10">
        <v>20</v>
      </c>
      <c r="I14" s="10">
        <v>820</v>
      </c>
      <c r="J14" s="10">
        <v>5783</v>
      </c>
      <c r="K14" s="10">
        <v>357</v>
      </c>
      <c r="L14" s="10">
        <v>831</v>
      </c>
      <c r="M14" s="10">
        <v>502</v>
      </c>
      <c r="N14" s="10">
        <v>1228</v>
      </c>
      <c r="O14" s="10">
        <v>86</v>
      </c>
      <c r="P14" s="10">
        <v>36</v>
      </c>
      <c r="Q14" s="10">
        <v>1350</v>
      </c>
      <c r="R14" s="10">
        <v>306</v>
      </c>
      <c r="S14" s="10">
        <v>678</v>
      </c>
      <c r="T14" s="10">
        <v>1001</v>
      </c>
    </row>
    <row r="15" spans="1:20" ht="12.75">
      <c r="A15" s="4" t="s">
        <v>7</v>
      </c>
      <c r="B15" s="5" t="s">
        <v>33</v>
      </c>
      <c r="C15" s="4" t="s">
        <v>34</v>
      </c>
      <c r="D15" s="10">
        <f t="shared" si="0"/>
        <v>13150</v>
      </c>
      <c r="E15" s="10">
        <v>188</v>
      </c>
      <c r="F15" s="10">
        <v>105</v>
      </c>
      <c r="G15" s="10">
        <v>84</v>
      </c>
      <c r="H15" s="10">
        <v>2</v>
      </c>
      <c r="I15" s="10">
        <v>1032</v>
      </c>
      <c r="J15" s="10">
        <v>171</v>
      </c>
      <c r="K15" s="10">
        <v>78</v>
      </c>
      <c r="L15" s="10">
        <v>555</v>
      </c>
      <c r="M15" s="10">
        <v>1300</v>
      </c>
      <c r="N15" s="10">
        <v>240</v>
      </c>
      <c r="O15" s="10">
        <v>168</v>
      </c>
      <c r="P15" s="10">
        <v>150</v>
      </c>
      <c r="Q15" s="10">
        <v>1219</v>
      </c>
      <c r="R15" s="10">
        <v>841</v>
      </c>
      <c r="S15" s="10">
        <v>2125</v>
      </c>
      <c r="T15" s="10">
        <v>4892</v>
      </c>
    </row>
    <row r="16" spans="1:20" ht="12.75">
      <c r="A16" s="4" t="s">
        <v>7</v>
      </c>
      <c r="B16" s="5" t="s">
        <v>35</v>
      </c>
      <c r="C16" s="4" t="s">
        <v>36</v>
      </c>
      <c r="D16" s="10">
        <f t="shared" si="0"/>
        <v>5319</v>
      </c>
      <c r="E16" s="10">
        <v>70</v>
      </c>
      <c r="F16" s="10">
        <v>64</v>
      </c>
      <c r="G16" s="10">
        <v>16</v>
      </c>
      <c r="H16" s="10">
        <v>0</v>
      </c>
      <c r="I16" s="10">
        <v>119</v>
      </c>
      <c r="J16" s="10">
        <v>126</v>
      </c>
      <c r="K16" s="10">
        <v>101</v>
      </c>
      <c r="L16" s="10">
        <v>419</v>
      </c>
      <c r="M16" s="10">
        <v>534</v>
      </c>
      <c r="N16" s="10">
        <v>1017</v>
      </c>
      <c r="O16" s="10">
        <v>44</v>
      </c>
      <c r="P16" s="10">
        <v>65</v>
      </c>
      <c r="Q16" s="10">
        <v>344</v>
      </c>
      <c r="R16" s="10">
        <v>284</v>
      </c>
      <c r="S16" s="10">
        <v>1122</v>
      </c>
      <c r="T16" s="10">
        <v>994</v>
      </c>
    </row>
    <row r="17" spans="1:20" ht="12.75">
      <c r="A17" s="6" t="s">
        <v>7</v>
      </c>
      <c r="B17" s="7" t="s">
        <v>37</v>
      </c>
      <c r="C17" s="6" t="s">
        <v>38</v>
      </c>
      <c r="D17" s="11">
        <f t="shared" si="0"/>
        <v>19506</v>
      </c>
      <c r="E17" s="11">
        <v>57</v>
      </c>
      <c r="F17" s="11">
        <v>501</v>
      </c>
      <c r="G17" s="11">
        <v>295</v>
      </c>
      <c r="H17" s="11">
        <v>87</v>
      </c>
      <c r="I17" s="11">
        <v>1096</v>
      </c>
      <c r="J17" s="11">
        <v>554</v>
      </c>
      <c r="K17" s="11">
        <v>77</v>
      </c>
      <c r="L17" s="11">
        <v>1123</v>
      </c>
      <c r="M17" s="11">
        <v>4814</v>
      </c>
      <c r="N17" s="11">
        <v>1947</v>
      </c>
      <c r="O17" s="11">
        <v>156</v>
      </c>
      <c r="P17" s="11">
        <v>125</v>
      </c>
      <c r="Q17" s="11">
        <v>3655</v>
      </c>
      <c r="R17" s="11">
        <v>1121</v>
      </c>
      <c r="S17" s="11">
        <v>2381</v>
      </c>
      <c r="T17" s="11">
        <v>1517</v>
      </c>
    </row>
    <row r="18" s="1" customFormat="1" ht="12.75"/>
    <row r="19" ht="12.75">
      <c r="C19" s="25" t="s">
        <v>72</v>
      </c>
    </row>
    <row r="20" ht="12.75">
      <c r="D20" s="14"/>
    </row>
    <row r="21" ht="12.75">
      <c r="D21" s="14"/>
    </row>
    <row r="22" ht="12.75">
      <c r="D22" s="14"/>
    </row>
    <row r="23" ht="12.75">
      <c r="D23" s="14"/>
    </row>
    <row r="24" ht="12.75">
      <c r="D24" s="14"/>
    </row>
    <row r="25" ht="12.75">
      <c r="D25" s="14"/>
    </row>
    <row r="26" ht="12.75">
      <c r="D26" s="14"/>
    </row>
    <row r="27" ht="12.75">
      <c r="D27" s="14"/>
    </row>
    <row r="28" ht="12.75">
      <c r="D28" s="14"/>
    </row>
    <row r="29" ht="12.75">
      <c r="D29" s="14"/>
    </row>
    <row r="30" ht="12.75">
      <c r="D30" s="14"/>
    </row>
    <row r="31" ht="12.75">
      <c r="D31" s="14"/>
    </row>
  </sheetData>
  <mergeCells count="4">
    <mergeCell ref="A4:A5"/>
    <mergeCell ref="B4:B5"/>
    <mergeCell ref="C4:C5"/>
    <mergeCell ref="D4:T4"/>
  </mergeCells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140625" style="0" customWidth="1"/>
    <col min="4" max="4" width="9.28125" style="0" bestFit="1" customWidth="1"/>
    <col min="5" max="10" width="12.57421875" style="0" customWidth="1"/>
    <col min="11" max="11" width="10.8515625" style="0" customWidth="1"/>
    <col min="12" max="17" width="12.57421875" style="0" customWidth="1"/>
    <col min="18" max="18" width="12.00390625" style="0" customWidth="1"/>
    <col min="19" max="24" width="12.57421875" style="0" customWidth="1"/>
  </cols>
  <sheetData>
    <row r="1" spans="3:11" ht="12.75">
      <c r="C1" s="2" t="s">
        <v>30</v>
      </c>
      <c r="D1" s="2"/>
      <c r="K1" s="2"/>
    </row>
    <row r="3" spans="3:11" ht="12.75">
      <c r="C3" s="8" t="s">
        <v>66</v>
      </c>
      <c r="D3" s="8"/>
      <c r="K3" s="8"/>
    </row>
    <row r="4" spans="1:24" s="1" customFormat="1" ht="12.75">
      <c r="A4" s="26" t="s">
        <v>0</v>
      </c>
      <c r="B4" s="28" t="s">
        <v>6</v>
      </c>
      <c r="C4" s="26" t="s">
        <v>4</v>
      </c>
      <c r="D4" s="36">
        <v>1982</v>
      </c>
      <c r="E4" s="37"/>
      <c r="F4" s="37"/>
      <c r="G4" s="37"/>
      <c r="H4" s="37"/>
      <c r="I4" s="37"/>
      <c r="J4" s="37"/>
      <c r="K4" s="33">
        <v>1990</v>
      </c>
      <c r="L4" s="34"/>
      <c r="M4" s="34"/>
      <c r="N4" s="34"/>
      <c r="O4" s="34"/>
      <c r="P4" s="34"/>
      <c r="Q4" s="34"/>
      <c r="R4" s="33">
        <v>1999</v>
      </c>
      <c r="S4" s="34"/>
      <c r="T4" s="34"/>
      <c r="U4" s="34"/>
      <c r="V4" s="34"/>
      <c r="W4" s="34"/>
      <c r="X4" s="35"/>
    </row>
    <row r="5" spans="1:24" s="1" customFormat="1" ht="51">
      <c r="A5" s="27"/>
      <c r="B5" s="29"/>
      <c r="C5" s="27"/>
      <c r="D5" s="13" t="s">
        <v>8</v>
      </c>
      <c r="E5" s="12" t="s">
        <v>9</v>
      </c>
      <c r="F5" s="12" t="s">
        <v>10</v>
      </c>
      <c r="G5" s="12" t="s">
        <v>11</v>
      </c>
      <c r="H5" s="12" t="s">
        <v>12</v>
      </c>
      <c r="I5" s="12" t="s">
        <v>13</v>
      </c>
      <c r="J5" s="12" t="s">
        <v>14</v>
      </c>
      <c r="K5" s="13" t="s">
        <v>8</v>
      </c>
      <c r="L5" s="12" t="s">
        <v>9</v>
      </c>
      <c r="M5" s="12" t="s">
        <v>10</v>
      </c>
      <c r="N5" s="12" t="s">
        <v>11</v>
      </c>
      <c r="O5" s="12" t="s">
        <v>12</v>
      </c>
      <c r="P5" s="12" t="s">
        <v>13</v>
      </c>
      <c r="Q5" s="12" t="s">
        <v>14</v>
      </c>
      <c r="R5" s="12" t="s">
        <v>8</v>
      </c>
      <c r="S5" s="12" t="s">
        <v>9</v>
      </c>
      <c r="T5" s="12" t="s">
        <v>10</v>
      </c>
      <c r="U5" s="12" t="s">
        <v>11</v>
      </c>
      <c r="V5" s="12" t="s">
        <v>12</v>
      </c>
      <c r="W5" s="12" t="s">
        <v>13</v>
      </c>
      <c r="X5" s="12" t="s">
        <v>14</v>
      </c>
    </row>
    <row r="6" spans="1:24" s="1" customFormat="1" ht="12.75">
      <c r="A6" s="3" t="s">
        <v>1</v>
      </c>
      <c r="B6" s="3">
        <v>93</v>
      </c>
      <c r="C6" s="3" t="s">
        <v>26</v>
      </c>
      <c r="D6" s="9">
        <f>(E6+F6+G6+H6+I6+J6)</f>
        <v>1399212</v>
      </c>
      <c r="E6" s="23">
        <v>50648</v>
      </c>
      <c r="F6" s="23">
        <v>155068</v>
      </c>
      <c r="G6" s="23">
        <v>123036</v>
      </c>
      <c r="H6" s="23">
        <v>258748</v>
      </c>
      <c r="I6" s="23">
        <v>408004</v>
      </c>
      <c r="J6" s="23">
        <v>403708</v>
      </c>
      <c r="K6" s="9">
        <f>SUM(L6:Q6)</f>
        <v>1510147</v>
      </c>
      <c r="L6" s="23">
        <v>36365</v>
      </c>
      <c r="M6" s="23">
        <v>160932</v>
      </c>
      <c r="N6" s="23">
        <v>177884</v>
      </c>
      <c r="O6" s="23">
        <v>315634</v>
      </c>
      <c r="P6" s="23">
        <v>444953</v>
      </c>
      <c r="Q6" s="23">
        <v>374379</v>
      </c>
      <c r="R6" s="9">
        <f>(S6+T6+U6+V6+W6+X6)</f>
        <v>1576808</v>
      </c>
      <c r="S6" s="23">
        <v>23396</v>
      </c>
      <c r="T6" s="23">
        <v>137472</v>
      </c>
      <c r="U6" s="23">
        <v>201686</v>
      </c>
      <c r="V6" s="23">
        <v>380057</v>
      </c>
      <c r="W6" s="23">
        <v>513410</v>
      </c>
      <c r="X6" s="23">
        <v>320787</v>
      </c>
    </row>
    <row r="7" spans="1:24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</row>
    <row r="8" spans="1:24" ht="12.75">
      <c r="A8" s="4" t="s">
        <v>2</v>
      </c>
      <c r="B8" s="5" t="s">
        <v>27</v>
      </c>
      <c r="C8" s="4" t="s">
        <v>28</v>
      </c>
      <c r="D8" s="10">
        <f>(E8+F8+G8+H8+I8+J8)</f>
        <v>501392</v>
      </c>
      <c r="E8" s="10">
        <v>4492</v>
      </c>
      <c r="F8" s="10">
        <v>43684</v>
      </c>
      <c r="G8" s="10">
        <v>52440</v>
      </c>
      <c r="H8" s="10">
        <v>103804</v>
      </c>
      <c r="I8" s="10">
        <v>155464</v>
      </c>
      <c r="J8" s="10">
        <v>141508</v>
      </c>
      <c r="K8" s="10">
        <f aca="true" t="shared" si="0" ref="K8:K17">SUM(L8:Q8)</f>
        <v>522315</v>
      </c>
      <c r="L8" s="10">
        <v>3436</v>
      </c>
      <c r="M8" s="10">
        <v>42960</v>
      </c>
      <c r="N8" s="10">
        <v>73748</v>
      </c>
      <c r="O8" s="10">
        <v>122776</v>
      </c>
      <c r="P8" s="10">
        <v>156885</v>
      </c>
      <c r="Q8" s="10">
        <v>122510</v>
      </c>
      <c r="R8" s="10">
        <f>(S8+T8+U8+V8+W8+X8)</f>
        <v>538133</v>
      </c>
      <c r="S8" s="10">
        <v>2045</v>
      </c>
      <c r="T8" s="10">
        <v>36019</v>
      </c>
      <c r="U8" s="10">
        <v>83548</v>
      </c>
      <c r="V8" s="10">
        <v>144655</v>
      </c>
      <c r="W8" s="10">
        <v>170359</v>
      </c>
      <c r="X8" s="10">
        <v>101507</v>
      </c>
    </row>
    <row r="9" spans="1:24" ht="12.75">
      <c r="A9" s="4"/>
      <c r="B9" s="5"/>
      <c r="C9" s="4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</row>
    <row r="10" spans="1:24" ht="12.75">
      <c r="A10" s="4" t="s">
        <v>3</v>
      </c>
      <c r="B10" s="4"/>
      <c r="C10" s="4" t="s">
        <v>29</v>
      </c>
      <c r="D10" s="10">
        <f>(E10+F10+G10+H10+I10+J10)</f>
        <v>619876</v>
      </c>
      <c r="E10" s="10">
        <v>9848</v>
      </c>
      <c r="F10" s="10">
        <v>55140</v>
      </c>
      <c r="G10" s="10">
        <v>62212</v>
      </c>
      <c r="H10" s="10">
        <v>125396</v>
      </c>
      <c r="I10" s="10">
        <v>190516</v>
      </c>
      <c r="J10" s="10">
        <v>176764</v>
      </c>
      <c r="K10" s="10">
        <f t="shared" si="0"/>
        <v>653287</v>
      </c>
      <c r="L10" s="10">
        <v>8052</v>
      </c>
      <c r="M10" s="10">
        <v>55268</v>
      </c>
      <c r="N10" s="10">
        <v>87488</v>
      </c>
      <c r="O10" s="10">
        <v>147899</v>
      </c>
      <c r="P10" s="10">
        <v>195895</v>
      </c>
      <c r="Q10" s="10">
        <v>158685</v>
      </c>
      <c r="R10" s="10">
        <f>(S10+T10+U10+V10+W10+X10)</f>
        <v>667782</v>
      </c>
      <c r="S10" s="10">
        <v>5189</v>
      </c>
      <c r="T10" s="10">
        <v>46135</v>
      </c>
      <c r="U10" s="10">
        <v>97467</v>
      </c>
      <c r="V10" s="10">
        <v>175146</v>
      </c>
      <c r="W10" s="10">
        <v>214857</v>
      </c>
      <c r="X10" s="10">
        <v>128988</v>
      </c>
    </row>
    <row r="11" spans="1:24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</row>
    <row r="12" spans="1:24" ht="12.75">
      <c r="A12" s="4" t="s">
        <v>5</v>
      </c>
      <c r="B12" s="4"/>
      <c r="C12" s="4" t="s">
        <v>30</v>
      </c>
      <c r="D12" s="10">
        <f>(E12+F12+G12+H12+I12+J12)</f>
        <v>43036</v>
      </c>
      <c r="E12" s="24">
        <v>132</v>
      </c>
      <c r="F12" s="24">
        <v>1748</v>
      </c>
      <c r="G12" s="24">
        <v>3016</v>
      </c>
      <c r="H12" s="24">
        <v>9968</v>
      </c>
      <c r="I12" s="24">
        <v>9304</v>
      </c>
      <c r="J12" s="24">
        <v>18868</v>
      </c>
      <c r="K12" s="10">
        <f t="shared" si="0"/>
        <v>49307</v>
      </c>
      <c r="L12" s="24">
        <v>120</v>
      </c>
      <c r="M12" s="24">
        <v>2392</v>
      </c>
      <c r="N12" s="24">
        <v>5392</v>
      </c>
      <c r="O12" s="24">
        <v>13068</v>
      </c>
      <c r="P12" s="24">
        <v>12120</v>
      </c>
      <c r="Q12" s="24">
        <v>16215</v>
      </c>
      <c r="R12" s="10">
        <f>(S12+T12+U12+V12+W12+X12)</f>
        <v>51128</v>
      </c>
      <c r="S12" s="24">
        <v>130</v>
      </c>
      <c r="T12" s="24">
        <v>2251</v>
      </c>
      <c r="U12" s="24">
        <v>5819</v>
      </c>
      <c r="V12" s="24">
        <v>14790</v>
      </c>
      <c r="W12" s="24">
        <v>14498</v>
      </c>
      <c r="X12" s="24">
        <v>13640</v>
      </c>
    </row>
    <row r="13" spans="1:24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</row>
    <row r="14" spans="1:24" ht="12.75">
      <c r="A14" s="4" t="s">
        <v>7</v>
      </c>
      <c r="B14" s="5" t="s">
        <v>31</v>
      </c>
      <c r="C14" s="4" t="s">
        <v>32</v>
      </c>
      <c r="D14" s="10">
        <f>(E14+F14+G14+H14+I14+J14)</f>
        <v>15736</v>
      </c>
      <c r="E14" s="10">
        <v>0</v>
      </c>
      <c r="F14" s="10">
        <v>312</v>
      </c>
      <c r="G14" s="10">
        <v>780</v>
      </c>
      <c r="H14" s="10">
        <v>4192</v>
      </c>
      <c r="I14" s="10">
        <v>2188</v>
      </c>
      <c r="J14" s="10">
        <v>8264</v>
      </c>
      <c r="K14" s="10">
        <f t="shared" si="0"/>
        <v>13432</v>
      </c>
      <c r="L14" s="10">
        <v>12</v>
      </c>
      <c r="M14" s="10">
        <v>368</v>
      </c>
      <c r="N14" s="10">
        <v>920</v>
      </c>
      <c r="O14" s="10">
        <v>4516</v>
      </c>
      <c r="P14" s="10">
        <v>1856</v>
      </c>
      <c r="Q14" s="10">
        <v>5760</v>
      </c>
      <c r="R14" s="10">
        <f>(S14+T14+U14+V14+W14+X14)</f>
        <v>13153</v>
      </c>
      <c r="S14" s="10">
        <v>5</v>
      </c>
      <c r="T14" s="10">
        <v>337</v>
      </c>
      <c r="U14" s="10">
        <v>1064</v>
      </c>
      <c r="V14" s="10">
        <v>4932</v>
      </c>
      <c r="W14" s="10">
        <v>2041</v>
      </c>
      <c r="X14" s="10">
        <v>4774</v>
      </c>
    </row>
    <row r="15" spans="1:24" ht="12.75">
      <c r="A15" s="4" t="s">
        <v>7</v>
      </c>
      <c r="B15" s="5" t="s">
        <v>33</v>
      </c>
      <c r="C15" s="4" t="s">
        <v>34</v>
      </c>
      <c r="D15" s="10">
        <f>(E15+F15+G15+H15+I15+J15)</f>
        <v>8860</v>
      </c>
      <c r="E15" s="10">
        <v>84</v>
      </c>
      <c r="F15" s="10">
        <v>496</v>
      </c>
      <c r="G15" s="10">
        <v>888</v>
      </c>
      <c r="H15" s="10">
        <v>2312</v>
      </c>
      <c r="I15" s="10">
        <v>2652</v>
      </c>
      <c r="J15" s="10">
        <v>2428</v>
      </c>
      <c r="K15" s="10">
        <f t="shared" si="0"/>
        <v>10871</v>
      </c>
      <c r="L15" s="10">
        <v>64</v>
      </c>
      <c r="M15" s="10">
        <v>660</v>
      </c>
      <c r="N15" s="10">
        <v>1456</v>
      </c>
      <c r="O15" s="10">
        <v>2792</v>
      </c>
      <c r="P15" s="10">
        <v>3768</v>
      </c>
      <c r="Q15" s="10">
        <v>2131</v>
      </c>
      <c r="R15" s="10">
        <f>(S15+T15+U15+V15+W15+X15)</f>
        <v>13150</v>
      </c>
      <c r="S15" s="10">
        <v>97</v>
      </c>
      <c r="T15" s="10">
        <v>696</v>
      </c>
      <c r="U15" s="10">
        <v>1563</v>
      </c>
      <c r="V15" s="10">
        <v>3342</v>
      </c>
      <c r="W15" s="10">
        <v>5267</v>
      </c>
      <c r="X15" s="10">
        <v>2185</v>
      </c>
    </row>
    <row r="16" spans="1:24" ht="12.75">
      <c r="A16" s="4" t="s">
        <v>7</v>
      </c>
      <c r="B16" s="5" t="s">
        <v>35</v>
      </c>
      <c r="C16" s="4" t="s">
        <v>36</v>
      </c>
      <c r="D16" s="10">
        <f>(E16+F16+G16+H16+I16+J16)</f>
        <v>4952</v>
      </c>
      <c r="E16" s="10">
        <v>44</v>
      </c>
      <c r="F16" s="10">
        <v>324</v>
      </c>
      <c r="G16" s="10">
        <v>184</v>
      </c>
      <c r="H16" s="10">
        <v>924</v>
      </c>
      <c r="I16" s="10">
        <v>1224</v>
      </c>
      <c r="J16" s="10">
        <v>2252</v>
      </c>
      <c r="K16" s="10">
        <f t="shared" si="0"/>
        <v>5104</v>
      </c>
      <c r="L16" s="10">
        <v>32</v>
      </c>
      <c r="M16" s="10">
        <v>472</v>
      </c>
      <c r="N16" s="10">
        <v>440</v>
      </c>
      <c r="O16" s="10">
        <v>968</v>
      </c>
      <c r="P16" s="10">
        <v>1460</v>
      </c>
      <c r="Q16" s="10">
        <v>1732</v>
      </c>
      <c r="R16" s="10">
        <f>(S16+T16+U16+V16+W16+X16)</f>
        <v>5319</v>
      </c>
      <c r="S16" s="10">
        <v>12</v>
      </c>
      <c r="T16" s="10">
        <v>316</v>
      </c>
      <c r="U16" s="10">
        <v>580</v>
      </c>
      <c r="V16" s="10">
        <v>1190</v>
      </c>
      <c r="W16" s="10">
        <v>1628</v>
      </c>
      <c r="X16" s="10">
        <v>1593</v>
      </c>
    </row>
    <row r="17" spans="1:24" ht="12.75">
      <c r="A17" s="6" t="s">
        <v>7</v>
      </c>
      <c r="B17" s="7" t="s">
        <v>37</v>
      </c>
      <c r="C17" s="6" t="s">
        <v>38</v>
      </c>
      <c r="D17" s="11">
        <f>(E17+F17+G17+H17+I17+J17)</f>
        <v>13488</v>
      </c>
      <c r="E17" s="11">
        <v>4</v>
      </c>
      <c r="F17" s="11">
        <v>616</v>
      </c>
      <c r="G17" s="11">
        <v>1164</v>
      </c>
      <c r="H17" s="11">
        <v>2540</v>
      </c>
      <c r="I17" s="11">
        <v>3240</v>
      </c>
      <c r="J17" s="11">
        <v>5924</v>
      </c>
      <c r="K17" s="11">
        <f t="shared" si="0"/>
        <v>19900</v>
      </c>
      <c r="L17" s="11">
        <v>12</v>
      </c>
      <c r="M17" s="11">
        <v>892</v>
      </c>
      <c r="N17" s="11">
        <v>2576</v>
      </c>
      <c r="O17" s="11">
        <v>4792</v>
      </c>
      <c r="P17" s="11">
        <v>5036</v>
      </c>
      <c r="Q17" s="11">
        <v>6592</v>
      </c>
      <c r="R17" s="11">
        <f>(S17+T17+U17+V17+W17+X17)</f>
        <v>19506</v>
      </c>
      <c r="S17" s="11">
        <v>16</v>
      </c>
      <c r="T17" s="11">
        <v>902</v>
      </c>
      <c r="U17" s="11">
        <v>2612</v>
      </c>
      <c r="V17" s="11">
        <v>5326</v>
      </c>
      <c r="W17" s="11">
        <v>5562</v>
      </c>
      <c r="X17" s="11">
        <v>5088</v>
      </c>
    </row>
    <row r="18" s="1" customFormat="1" ht="12.75"/>
    <row r="19" ht="12.75">
      <c r="C19" s="25" t="s">
        <v>72</v>
      </c>
    </row>
  </sheetData>
  <mergeCells count="6">
    <mergeCell ref="D4:J4"/>
    <mergeCell ref="K4:Q4"/>
    <mergeCell ref="R4:X4"/>
    <mergeCell ref="A4:A5"/>
    <mergeCell ref="B4:B5"/>
    <mergeCell ref="C4:C5"/>
  </mergeCells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C33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6.28125" style="0" customWidth="1"/>
    <col min="4" max="7" width="11.57421875" style="0" customWidth="1"/>
    <col min="8" max="11" width="11.8515625" style="0" customWidth="1"/>
    <col min="12" max="29" width="11.57421875" style="0" customWidth="1"/>
  </cols>
  <sheetData>
    <row r="1" spans="3:8" ht="12.75">
      <c r="C1" s="2" t="s">
        <v>30</v>
      </c>
      <c r="D1" s="2"/>
      <c r="H1" s="2"/>
    </row>
    <row r="3" spans="3:8" ht="12.75">
      <c r="C3" s="8" t="s">
        <v>67</v>
      </c>
      <c r="D3" s="8"/>
      <c r="H3" s="8"/>
    </row>
    <row r="4" spans="1:29" s="1" customFormat="1" ht="12.75">
      <c r="A4" s="26" t="s">
        <v>0</v>
      </c>
      <c r="B4" s="28" t="s">
        <v>6</v>
      </c>
      <c r="C4" s="26" t="s">
        <v>4</v>
      </c>
      <c r="D4" s="36">
        <v>1968</v>
      </c>
      <c r="E4" s="37"/>
      <c r="F4" s="37"/>
      <c r="G4" s="37"/>
      <c r="H4" s="33">
        <v>1975</v>
      </c>
      <c r="I4" s="34"/>
      <c r="J4" s="34"/>
      <c r="K4" s="34"/>
      <c r="L4" s="33">
        <v>1982</v>
      </c>
      <c r="M4" s="34"/>
      <c r="N4" s="34"/>
      <c r="O4" s="34"/>
      <c r="P4" s="34"/>
      <c r="Q4" s="35"/>
      <c r="R4" s="33">
        <v>1990</v>
      </c>
      <c r="S4" s="34"/>
      <c r="T4" s="34"/>
      <c r="U4" s="34"/>
      <c r="V4" s="34"/>
      <c r="W4" s="35"/>
      <c r="X4" s="33">
        <v>1999</v>
      </c>
      <c r="Y4" s="34"/>
      <c r="Z4" s="34"/>
      <c r="AA4" s="34"/>
      <c r="AB4" s="34"/>
      <c r="AC4" s="35"/>
    </row>
    <row r="5" spans="1:29" s="1" customFormat="1" ht="38.25">
      <c r="A5" s="27"/>
      <c r="B5" s="29"/>
      <c r="C5" s="27"/>
      <c r="D5" s="13" t="s">
        <v>8</v>
      </c>
      <c r="E5" s="12" t="s">
        <v>15</v>
      </c>
      <c r="F5" s="12" t="s">
        <v>16</v>
      </c>
      <c r="G5" s="12" t="s">
        <v>20</v>
      </c>
      <c r="H5" s="13" t="s">
        <v>8</v>
      </c>
      <c r="I5" s="12" t="s">
        <v>15</v>
      </c>
      <c r="J5" s="12" t="s">
        <v>16</v>
      </c>
      <c r="K5" s="12" t="s">
        <v>20</v>
      </c>
      <c r="L5" s="12" t="s">
        <v>8</v>
      </c>
      <c r="M5" s="12" t="s">
        <v>15</v>
      </c>
      <c r="N5" s="12" t="s">
        <v>16</v>
      </c>
      <c r="O5" s="12" t="s">
        <v>17</v>
      </c>
      <c r="P5" s="12" t="s">
        <v>18</v>
      </c>
      <c r="Q5" s="12" t="s">
        <v>19</v>
      </c>
      <c r="R5" s="12" t="s">
        <v>8</v>
      </c>
      <c r="S5" s="12" t="s">
        <v>15</v>
      </c>
      <c r="T5" s="12" t="s">
        <v>16</v>
      </c>
      <c r="U5" s="12" t="s">
        <v>17</v>
      </c>
      <c r="V5" s="12" t="s">
        <v>18</v>
      </c>
      <c r="W5" s="12" t="s">
        <v>19</v>
      </c>
      <c r="X5" s="12" t="s">
        <v>8</v>
      </c>
      <c r="Y5" s="12" t="s">
        <v>15</v>
      </c>
      <c r="Z5" s="12" t="s">
        <v>16</v>
      </c>
      <c r="AA5" s="12" t="s">
        <v>17</v>
      </c>
      <c r="AB5" s="12" t="s">
        <v>18</v>
      </c>
      <c r="AC5" s="12" t="s">
        <v>19</v>
      </c>
    </row>
    <row r="6" spans="1:29" s="1" customFormat="1" ht="12.75">
      <c r="A6" s="3" t="s">
        <v>1</v>
      </c>
      <c r="B6" s="3">
        <v>93</v>
      </c>
      <c r="C6" s="3" t="s">
        <v>26</v>
      </c>
      <c r="D6" s="9">
        <v>1187208</v>
      </c>
      <c r="E6" s="9">
        <v>801424</v>
      </c>
      <c r="F6" s="9">
        <v>228080</v>
      </c>
      <c r="G6" s="9">
        <v>157704</v>
      </c>
      <c r="H6" s="9">
        <v>1318915</v>
      </c>
      <c r="I6" s="9">
        <v>730620</v>
      </c>
      <c r="J6" s="9">
        <v>322990</v>
      </c>
      <c r="K6" s="9">
        <v>265305</v>
      </c>
      <c r="L6" s="9">
        <v>1399212</v>
      </c>
      <c r="M6" s="9">
        <v>672628</v>
      </c>
      <c r="N6" s="9">
        <v>375456</v>
      </c>
      <c r="O6" s="9">
        <v>201324</v>
      </c>
      <c r="P6" s="9">
        <v>68820</v>
      </c>
      <c r="Q6" s="9">
        <v>80984</v>
      </c>
      <c r="R6" s="9">
        <v>1510147</v>
      </c>
      <c r="S6" s="9">
        <v>496409</v>
      </c>
      <c r="T6" s="9">
        <v>521763</v>
      </c>
      <c r="U6" s="9">
        <v>229528</v>
      </c>
      <c r="V6" s="9">
        <v>137072</v>
      </c>
      <c r="W6" s="9">
        <v>125375</v>
      </c>
      <c r="X6" s="9">
        <v>1576808</v>
      </c>
      <c r="Y6" s="9">
        <v>312693</v>
      </c>
      <c r="Z6" s="9">
        <v>592993</v>
      </c>
      <c r="AA6" s="9">
        <v>258628</v>
      </c>
      <c r="AB6" s="9">
        <v>205507</v>
      </c>
      <c r="AC6" s="9">
        <v>206987</v>
      </c>
    </row>
    <row r="7" spans="1:29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</row>
    <row r="8" spans="1:29" ht="12.75">
      <c r="A8" s="4" t="s">
        <v>2</v>
      </c>
      <c r="B8" s="5" t="s">
        <v>27</v>
      </c>
      <c r="C8" s="4" t="s">
        <v>28</v>
      </c>
      <c r="D8" s="10">
        <v>439504</v>
      </c>
      <c r="E8" s="10">
        <v>285028</v>
      </c>
      <c r="F8" s="10">
        <v>89888</v>
      </c>
      <c r="G8" s="10">
        <v>64588</v>
      </c>
      <c r="H8" s="10">
        <v>494225</v>
      </c>
      <c r="I8" s="10">
        <v>261280</v>
      </c>
      <c r="J8" s="10">
        <v>122400</v>
      </c>
      <c r="K8" s="10">
        <v>110545</v>
      </c>
      <c r="L8" s="10">
        <v>501392</v>
      </c>
      <c r="M8" s="10">
        <v>232908</v>
      </c>
      <c r="N8" s="10">
        <v>131760</v>
      </c>
      <c r="O8" s="10">
        <v>75004</v>
      </c>
      <c r="P8" s="10">
        <v>27332</v>
      </c>
      <c r="Q8" s="10">
        <v>34388</v>
      </c>
      <c r="R8" s="10">
        <v>522315</v>
      </c>
      <c r="S8" s="10">
        <v>163269</v>
      </c>
      <c r="T8" s="10">
        <v>173256</v>
      </c>
      <c r="U8" s="10">
        <v>80458</v>
      </c>
      <c r="V8" s="10">
        <v>52712</v>
      </c>
      <c r="W8" s="10">
        <v>52620</v>
      </c>
      <c r="X8" s="10">
        <v>538133</v>
      </c>
      <c r="Y8" s="10">
        <v>100456</v>
      </c>
      <c r="Z8" s="10">
        <v>186540</v>
      </c>
      <c r="AA8" s="10">
        <v>88036</v>
      </c>
      <c r="AB8" s="10">
        <v>77148</v>
      </c>
      <c r="AC8" s="10">
        <v>85953</v>
      </c>
    </row>
    <row r="9" spans="1:29" ht="12.75">
      <c r="A9" s="4"/>
      <c r="B9" s="5"/>
      <c r="C9" s="4"/>
      <c r="D9" s="4"/>
      <c r="E9" s="10"/>
      <c r="F9" s="10"/>
      <c r="G9" s="10"/>
      <c r="H9" s="4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2.75">
      <c r="A10" s="4" t="s">
        <v>3</v>
      </c>
      <c r="B10" s="4"/>
      <c r="C10" s="4" t="s">
        <v>29</v>
      </c>
      <c r="D10" s="10">
        <v>546024</v>
      </c>
      <c r="E10" s="10">
        <v>358068</v>
      </c>
      <c r="F10" s="10">
        <v>109800</v>
      </c>
      <c r="G10" s="10">
        <v>78156</v>
      </c>
      <c r="H10" s="10">
        <v>605695</v>
      </c>
      <c r="I10" s="10">
        <v>324130</v>
      </c>
      <c r="J10" s="10">
        <v>149970</v>
      </c>
      <c r="K10" s="10">
        <v>131595</v>
      </c>
      <c r="L10" s="10">
        <v>619876</v>
      </c>
      <c r="M10" s="10">
        <v>289212</v>
      </c>
      <c r="N10" s="10">
        <v>163984</v>
      </c>
      <c r="O10" s="10">
        <v>92844</v>
      </c>
      <c r="P10" s="10">
        <v>33288</v>
      </c>
      <c r="Q10" s="10">
        <v>40548</v>
      </c>
      <c r="R10" s="10">
        <v>653287</v>
      </c>
      <c r="S10" s="10">
        <v>209021</v>
      </c>
      <c r="T10" s="10">
        <v>218009</v>
      </c>
      <c r="U10" s="10">
        <v>100300</v>
      </c>
      <c r="V10" s="10">
        <v>63939</v>
      </c>
      <c r="W10" s="10">
        <v>62018</v>
      </c>
      <c r="X10" s="10">
        <v>667782</v>
      </c>
      <c r="Y10" s="10">
        <v>128004</v>
      </c>
      <c r="Z10" s="10">
        <v>236787</v>
      </c>
      <c r="AA10" s="10">
        <v>109177</v>
      </c>
      <c r="AB10" s="10">
        <v>93783</v>
      </c>
      <c r="AC10" s="10">
        <v>100031</v>
      </c>
    </row>
    <row r="11" spans="1:29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</row>
    <row r="12" spans="1:29" ht="12.75">
      <c r="A12" s="4" t="s">
        <v>5</v>
      </c>
      <c r="B12" s="4"/>
      <c r="C12" s="4" t="s">
        <v>30</v>
      </c>
      <c r="D12" s="10">
        <v>12524</v>
      </c>
      <c r="E12" s="10">
        <v>8144</v>
      </c>
      <c r="F12" s="10">
        <v>2672</v>
      </c>
      <c r="G12" s="10">
        <v>1708</v>
      </c>
      <c r="H12" s="10">
        <v>38065</v>
      </c>
      <c r="I12" s="10">
        <v>20050</v>
      </c>
      <c r="J12" s="10">
        <v>11110</v>
      </c>
      <c r="K12" s="10">
        <v>6905</v>
      </c>
      <c r="L12" s="10">
        <v>43036</v>
      </c>
      <c r="M12" s="10">
        <v>19728</v>
      </c>
      <c r="N12" s="10">
        <v>13676</v>
      </c>
      <c r="O12" s="10">
        <v>5744</v>
      </c>
      <c r="P12" s="10">
        <v>2048</v>
      </c>
      <c r="Q12" s="10">
        <v>1840</v>
      </c>
      <c r="R12" s="10">
        <v>49307</v>
      </c>
      <c r="S12" s="10">
        <v>15198</v>
      </c>
      <c r="T12" s="10">
        <v>18785</v>
      </c>
      <c r="U12" s="10">
        <v>7488</v>
      </c>
      <c r="V12" s="10">
        <v>4380</v>
      </c>
      <c r="W12" s="10">
        <v>3456</v>
      </c>
      <c r="X12" s="10">
        <v>51128</v>
      </c>
      <c r="Y12" s="10">
        <v>10352</v>
      </c>
      <c r="Z12" s="10">
        <v>20849</v>
      </c>
      <c r="AA12" s="10">
        <v>8434</v>
      </c>
      <c r="AB12" s="10">
        <v>6125</v>
      </c>
      <c r="AC12" s="10">
        <v>5368</v>
      </c>
    </row>
    <row r="13" spans="1:29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</row>
    <row r="14" spans="1:29" ht="12.75">
      <c r="A14" s="4" t="s">
        <v>7</v>
      </c>
      <c r="B14" s="5" t="s">
        <v>31</v>
      </c>
      <c r="C14" s="4" t="s">
        <v>32</v>
      </c>
      <c r="D14" s="10">
        <v>1712</v>
      </c>
      <c r="E14" s="10">
        <v>1120</v>
      </c>
      <c r="F14" s="10">
        <v>352</v>
      </c>
      <c r="G14" s="10">
        <v>240</v>
      </c>
      <c r="H14" s="10">
        <v>16290</v>
      </c>
      <c r="I14" s="10">
        <v>7955</v>
      </c>
      <c r="J14" s="10">
        <v>5260</v>
      </c>
      <c r="K14" s="10">
        <v>3075</v>
      </c>
      <c r="L14" s="10">
        <v>15736</v>
      </c>
      <c r="M14" s="10">
        <v>6940</v>
      </c>
      <c r="N14" s="10">
        <v>5588</v>
      </c>
      <c r="O14" s="10">
        <v>2012</v>
      </c>
      <c r="P14" s="10">
        <v>664</v>
      </c>
      <c r="Q14" s="10">
        <v>532</v>
      </c>
      <c r="R14" s="10">
        <v>13432</v>
      </c>
      <c r="S14" s="10">
        <v>4188</v>
      </c>
      <c r="T14" s="10">
        <v>5672</v>
      </c>
      <c r="U14" s="10">
        <v>1952</v>
      </c>
      <c r="V14" s="10">
        <v>1036</v>
      </c>
      <c r="W14" s="10">
        <v>584</v>
      </c>
      <c r="X14" s="10">
        <v>13153</v>
      </c>
      <c r="Y14" s="10">
        <v>2782</v>
      </c>
      <c r="Z14" s="10">
        <v>5794</v>
      </c>
      <c r="AA14" s="10">
        <v>2057</v>
      </c>
      <c r="AB14" s="10">
        <v>1574</v>
      </c>
      <c r="AC14" s="10">
        <v>946</v>
      </c>
    </row>
    <row r="15" spans="1:29" ht="12.75">
      <c r="A15" s="4" t="s">
        <v>7</v>
      </c>
      <c r="B15" s="5" t="s">
        <v>33</v>
      </c>
      <c r="C15" s="4" t="s">
        <v>34</v>
      </c>
      <c r="D15" s="10">
        <v>4724</v>
      </c>
      <c r="E15" s="10">
        <v>2652</v>
      </c>
      <c r="F15" s="10">
        <v>1180</v>
      </c>
      <c r="G15" s="10">
        <v>892</v>
      </c>
      <c r="H15" s="10">
        <v>7525</v>
      </c>
      <c r="I15" s="10">
        <v>3645</v>
      </c>
      <c r="J15" s="10">
        <v>2185</v>
      </c>
      <c r="K15" s="10">
        <v>1695</v>
      </c>
      <c r="L15" s="10">
        <v>8860</v>
      </c>
      <c r="M15" s="10">
        <v>3224</v>
      </c>
      <c r="N15" s="10">
        <v>2860</v>
      </c>
      <c r="O15" s="10">
        <v>1612</v>
      </c>
      <c r="P15" s="10">
        <v>532</v>
      </c>
      <c r="Q15" s="10">
        <v>632</v>
      </c>
      <c r="R15" s="10">
        <v>10871</v>
      </c>
      <c r="S15" s="10">
        <v>2738</v>
      </c>
      <c r="T15" s="10">
        <v>4137</v>
      </c>
      <c r="U15" s="10">
        <v>1992</v>
      </c>
      <c r="V15" s="10">
        <v>960</v>
      </c>
      <c r="W15" s="10">
        <v>1044</v>
      </c>
      <c r="X15" s="10">
        <v>13150</v>
      </c>
      <c r="Y15" s="10">
        <v>2232</v>
      </c>
      <c r="Z15" s="10">
        <v>5212</v>
      </c>
      <c r="AA15" s="10">
        <v>2643</v>
      </c>
      <c r="AB15" s="10">
        <v>1515</v>
      </c>
      <c r="AC15" s="10">
        <v>1548</v>
      </c>
    </row>
    <row r="16" spans="1:29" ht="12.75">
      <c r="A16" s="4" t="s">
        <v>7</v>
      </c>
      <c r="B16" s="5" t="s">
        <v>35</v>
      </c>
      <c r="C16" s="4" t="s">
        <v>36</v>
      </c>
      <c r="D16" s="10">
        <v>3484</v>
      </c>
      <c r="E16" s="10">
        <v>2468</v>
      </c>
      <c r="F16" s="10">
        <v>672</v>
      </c>
      <c r="G16" s="10">
        <v>344</v>
      </c>
      <c r="H16" s="10">
        <v>4050</v>
      </c>
      <c r="I16" s="10">
        <v>2400</v>
      </c>
      <c r="J16" s="10">
        <v>1070</v>
      </c>
      <c r="K16" s="10">
        <v>580</v>
      </c>
      <c r="L16" s="10">
        <v>4952</v>
      </c>
      <c r="M16" s="10">
        <v>2572</v>
      </c>
      <c r="N16" s="10">
        <v>1476</v>
      </c>
      <c r="O16" s="10">
        <v>524</v>
      </c>
      <c r="P16" s="10">
        <v>204</v>
      </c>
      <c r="Q16" s="10">
        <v>176</v>
      </c>
      <c r="R16" s="10">
        <v>5104</v>
      </c>
      <c r="S16" s="10">
        <v>1852</v>
      </c>
      <c r="T16" s="10">
        <v>1940</v>
      </c>
      <c r="U16" s="10">
        <v>696</v>
      </c>
      <c r="V16" s="10">
        <v>336</v>
      </c>
      <c r="W16" s="10">
        <v>280</v>
      </c>
      <c r="X16" s="10">
        <v>5319</v>
      </c>
      <c r="Y16" s="10">
        <v>1321</v>
      </c>
      <c r="Z16" s="10">
        <v>2221</v>
      </c>
      <c r="AA16" s="10">
        <v>777</v>
      </c>
      <c r="AB16" s="10">
        <v>422</v>
      </c>
      <c r="AC16" s="10">
        <v>578</v>
      </c>
    </row>
    <row r="17" spans="1:29" ht="12.75">
      <c r="A17" s="6" t="s">
        <v>7</v>
      </c>
      <c r="B17" s="7" t="s">
        <v>37</v>
      </c>
      <c r="C17" s="6" t="s">
        <v>38</v>
      </c>
      <c r="D17" s="11">
        <v>2604</v>
      </c>
      <c r="E17" s="11">
        <v>1904</v>
      </c>
      <c r="F17" s="11">
        <v>468</v>
      </c>
      <c r="G17" s="11">
        <v>232</v>
      </c>
      <c r="H17" s="11">
        <v>10200</v>
      </c>
      <c r="I17" s="11">
        <v>6050</v>
      </c>
      <c r="J17" s="11">
        <v>2595</v>
      </c>
      <c r="K17" s="11">
        <v>1555</v>
      </c>
      <c r="L17" s="11">
        <v>13488</v>
      </c>
      <c r="M17" s="11">
        <v>6992</v>
      </c>
      <c r="N17" s="11">
        <v>3752</v>
      </c>
      <c r="O17" s="11">
        <v>1596</v>
      </c>
      <c r="P17" s="11">
        <v>648</v>
      </c>
      <c r="Q17" s="11">
        <v>500</v>
      </c>
      <c r="R17" s="11">
        <v>19900</v>
      </c>
      <c r="S17" s="11">
        <v>6420</v>
      </c>
      <c r="T17" s="11">
        <v>7036</v>
      </c>
      <c r="U17" s="11">
        <v>2848</v>
      </c>
      <c r="V17" s="11">
        <v>2048</v>
      </c>
      <c r="W17" s="11">
        <v>1548</v>
      </c>
      <c r="X17" s="11">
        <v>19506</v>
      </c>
      <c r="Y17" s="11">
        <v>4017</v>
      </c>
      <c r="Z17" s="11">
        <v>7622</v>
      </c>
      <c r="AA17" s="11">
        <v>2957</v>
      </c>
      <c r="AB17" s="11">
        <v>2614</v>
      </c>
      <c r="AC17" s="11">
        <v>2296</v>
      </c>
    </row>
    <row r="18" s="1" customFormat="1" ht="12.75"/>
    <row r="19" ht="12.75">
      <c r="C19" s="25" t="s">
        <v>72</v>
      </c>
    </row>
    <row r="20" ht="12.75">
      <c r="X20" s="14"/>
    </row>
    <row r="21" ht="12.75">
      <c r="X21" s="14"/>
    </row>
    <row r="22" ht="12.75">
      <c r="X22" s="14"/>
    </row>
    <row r="23" ht="12.75">
      <c r="X23" s="14"/>
    </row>
    <row r="24" ht="12.75">
      <c r="X24" s="14"/>
    </row>
    <row r="25" ht="12.75">
      <c r="X25" s="14"/>
    </row>
    <row r="26" ht="12.75">
      <c r="X26" s="14"/>
    </row>
    <row r="27" ht="12.75">
      <c r="X27" s="14"/>
    </row>
    <row r="28" ht="12.75">
      <c r="X28" s="14"/>
    </row>
    <row r="29" ht="12.75">
      <c r="X29" s="14"/>
    </row>
    <row r="30" ht="12.75">
      <c r="X30" s="14"/>
    </row>
    <row r="31" ht="12.75">
      <c r="X31" s="14"/>
    </row>
    <row r="32" ht="12.75">
      <c r="X32" s="14"/>
    </row>
    <row r="33" ht="12.75">
      <c r="X33" s="14"/>
    </row>
  </sheetData>
  <mergeCells count="8">
    <mergeCell ref="R4:W4"/>
    <mergeCell ref="X4:AC4"/>
    <mergeCell ref="H4:K4"/>
    <mergeCell ref="L4:Q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zoomScale="75" zoomScaleNormal="75" workbookViewId="0" topLeftCell="C1">
      <selection activeCell="C1" sqref="C1"/>
    </sheetView>
  </sheetViews>
  <sheetFormatPr defaultColWidth="11.421875" defaultRowHeight="12.75"/>
  <cols>
    <col min="1" max="1" width="24.8515625" style="0" customWidth="1"/>
    <col min="2" max="2" width="12.00390625" style="0" customWidth="1"/>
    <col min="3" max="3" width="47.140625" style="0" customWidth="1"/>
    <col min="4" max="11" width="16.140625" style="0" customWidth="1"/>
  </cols>
  <sheetData>
    <row r="1" spans="3:10" ht="12.75">
      <c r="C1" s="2" t="s">
        <v>30</v>
      </c>
      <c r="D1" s="2"/>
      <c r="E1" s="2"/>
      <c r="J1" s="2"/>
    </row>
    <row r="3" spans="3:9" ht="12.75">
      <c r="C3" s="8" t="s">
        <v>68</v>
      </c>
      <c r="D3" s="8"/>
      <c r="E3" s="8"/>
      <c r="H3" s="8"/>
      <c r="I3" s="8"/>
    </row>
    <row r="4" spans="1:11" s="1" customFormat="1" ht="12.75">
      <c r="A4" s="26" t="s">
        <v>0</v>
      </c>
      <c r="B4" s="28" t="s">
        <v>6</v>
      </c>
      <c r="C4" s="26" t="s">
        <v>4</v>
      </c>
      <c r="D4" s="36">
        <v>1990</v>
      </c>
      <c r="E4" s="37"/>
      <c r="F4" s="37"/>
      <c r="G4" s="37"/>
      <c r="H4" s="33">
        <v>1999</v>
      </c>
      <c r="I4" s="34"/>
      <c r="J4" s="34"/>
      <c r="K4" s="35"/>
    </row>
    <row r="5" spans="1:11" s="1" customFormat="1" ht="76.5">
      <c r="A5" s="27"/>
      <c r="B5" s="29"/>
      <c r="C5" s="27"/>
      <c r="D5" s="13" t="s">
        <v>8</v>
      </c>
      <c r="E5" s="12" t="s">
        <v>70</v>
      </c>
      <c r="F5" s="12" t="s">
        <v>69</v>
      </c>
      <c r="G5" s="12" t="s">
        <v>25</v>
      </c>
      <c r="H5" s="13" t="s">
        <v>8</v>
      </c>
      <c r="I5" s="12" t="s">
        <v>70</v>
      </c>
      <c r="J5" s="12" t="s">
        <v>69</v>
      </c>
      <c r="K5" s="12" t="s">
        <v>25</v>
      </c>
    </row>
    <row r="6" spans="1:11" s="1" customFormat="1" ht="12.75">
      <c r="A6" s="3" t="s">
        <v>1</v>
      </c>
      <c r="B6" s="3">
        <v>93</v>
      </c>
      <c r="C6" s="3" t="s">
        <v>26</v>
      </c>
      <c r="D6" s="9">
        <v>1510147</v>
      </c>
      <c r="E6" s="9">
        <v>788452</v>
      </c>
      <c r="F6" s="9">
        <v>476902</v>
      </c>
      <c r="G6" s="9">
        <v>244793</v>
      </c>
      <c r="H6" s="9">
        <v>1576808</v>
      </c>
      <c r="I6" s="9">
        <v>885468</v>
      </c>
      <c r="J6" s="9">
        <v>476290</v>
      </c>
      <c r="K6" s="9">
        <v>215050</v>
      </c>
    </row>
    <row r="7" spans="1:11" s="1" customFormat="1" ht="12.75">
      <c r="A7" s="4"/>
      <c r="B7" s="4"/>
      <c r="C7" s="4"/>
      <c r="D7" s="10"/>
      <c r="E7" s="10"/>
      <c r="F7" s="10"/>
      <c r="G7" s="10"/>
      <c r="H7" s="10"/>
      <c r="I7" s="10"/>
      <c r="J7" s="10"/>
      <c r="K7" s="10"/>
    </row>
    <row r="8" spans="1:11" ht="12.75">
      <c r="A8" s="4" t="s">
        <v>2</v>
      </c>
      <c r="B8" s="5" t="s">
        <v>27</v>
      </c>
      <c r="C8" s="4" t="s">
        <v>28</v>
      </c>
      <c r="D8" s="10">
        <v>522315</v>
      </c>
      <c r="E8" s="10">
        <v>279971</v>
      </c>
      <c r="F8" s="10">
        <v>179592</v>
      </c>
      <c r="G8" s="10">
        <v>62752</v>
      </c>
      <c r="H8" s="10">
        <v>538133</v>
      </c>
      <c r="I8" s="10">
        <v>312451</v>
      </c>
      <c r="J8" s="10">
        <v>168975</v>
      </c>
      <c r="K8" s="10">
        <v>56707</v>
      </c>
    </row>
    <row r="9" spans="1:11" ht="12.75">
      <c r="A9" s="4"/>
      <c r="B9" s="5"/>
      <c r="C9" s="4"/>
      <c r="D9" s="4"/>
      <c r="E9" s="4"/>
      <c r="F9" s="10"/>
      <c r="G9" s="10"/>
      <c r="H9" s="10"/>
      <c r="I9" s="10"/>
      <c r="J9" s="4"/>
      <c r="K9" s="10"/>
    </row>
    <row r="10" spans="1:11" ht="12.75">
      <c r="A10" s="4" t="s">
        <v>3</v>
      </c>
      <c r="B10" s="4"/>
      <c r="C10" s="4" t="s">
        <v>29</v>
      </c>
      <c r="D10" s="10">
        <v>653287</v>
      </c>
      <c r="E10" s="10">
        <v>346974</v>
      </c>
      <c r="F10" s="10">
        <v>223181</v>
      </c>
      <c r="G10" s="10">
        <v>83132</v>
      </c>
      <c r="H10" s="10">
        <v>667782</v>
      </c>
      <c r="I10" s="10">
        <v>379834</v>
      </c>
      <c r="J10" s="10">
        <v>213833</v>
      </c>
      <c r="K10" s="10">
        <v>74115</v>
      </c>
    </row>
    <row r="11" spans="1:11" ht="12.75">
      <c r="A11" s="4"/>
      <c r="B11" s="4"/>
      <c r="C11" s="4"/>
      <c r="D11" s="10"/>
      <c r="E11" s="10"/>
      <c r="F11" s="10"/>
      <c r="G11" s="10"/>
      <c r="H11" s="10"/>
      <c r="I11" s="10"/>
      <c r="J11" s="10"/>
      <c r="K11" s="10"/>
    </row>
    <row r="12" spans="1:11" ht="12.75">
      <c r="A12" s="4" t="s">
        <v>5</v>
      </c>
      <c r="B12" s="4"/>
      <c r="C12" s="4" t="s">
        <v>30</v>
      </c>
      <c r="D12" s="10">
        <v>49307</v>
      </c>
      <c r="E12" s="10">
        <v>26499</v>
      </c>
      <c r="F12" s="10">
        <v>19684</v>
      </c>
      <c r="G12" s="10">
        <v>3124</v>
      </c>
      <c r="H12" s="10">
        <v>51128</v>
      </c>
      <c r="I12" s="10">
        <v>33147</v>
      </c>
      <c r="J12" s="10">
        <v>14851</v>
      </c>
      <c r="K12" s="10">
        <v>3130</v>
      </c>
    </row>
    <row r="13" spans="1:11" ht="12.75">
      <c r="A13" s="4"/>
      <c r="B13" s="4"/>
      <c r="C13" s="4"/>
      <c r="D13" s="10"/>
      <c r="E13" s="10"/>
      <c r="F13" s="10"/>
      <c r="G13" s="10"/>
      <c r="H13" s="10"/>
      <c r="I13" s="10"/>
      <c r="J13" s="10"/>
      <c r="K13" s="10"/>
    </row>
    <row r="14" spans="1:11" ht="12.75">
      <c r="A14" s="4" t="s">
        <v>7</v>
      </c>
      <c r="B14" s="5" t="s">
        <v>31</v>
      </c>
      <c r="C14" s="4" t="s">
        <v>32</v>
      </c>
      <c r="D14" s="10">
        <v>13432</v>
      </c>
      <c r="E14" s="10">
        <v>5720</v>
      </c>
      <c r="F14" s="10">
        <v>7264</v>
      </c>
      <c r="G14" s="10">
        <v>448</v>
      </c>
      <c r="H14" s="10">
        <v>13153</v>
      </c>
      <c r="I14" s="10">
        <v>10902</v>
      </c>
      <c r="J14" s="10">
        <v>1820</v>
      </c>
      <c r="K14" s="10">
        <v>431</v>
      </c>
    </row>
    <row r="15" spans="1:11" ht="12.75">
      <c r="A15" s="4" t="s">
        <v>7</v>
      </c>
      <c r="B15" s="5" t="s">
        <v>33</v>
      </c>
      <c r="C15" s="4" t="s">
        <v>34</v>
      </c>
      <c r="D15" s="10">
        <v>10871</v>
      </c>
      <c r="E15" s="10">
        <v>3423</v>
      </c>
      <c r="F15" s="10">
        <v>6532</v>
      </c>
      <c r="G15" s="10">
        <v>916</v>
      </c>
      <c r="H15" s="10">
        <v>13150</v>
      </c>
      <c r="I15" s="10">
        <v>5628</v>
      </c>
      <c r="J15" s="10">
        <v>6534</v>
      </c>
      <c r="K15" s="10">
        <v>988</v>
      </c>
    </row>
    <row r="16" spans="1:11" ht="12.75">
      <c r="A16" s="4" t="s">
        <v>7</v>
      </c>
      <c r="B16" s="5" t="s">
        <v>35</v>
      </c>
      <c r="C16" s="4" t="s">
        <v>36</v>
      </c>
      <c r="D16" s="10">
        <v>5104</v>
      </c>
      <c r="E16" s="10">
        <v>1768</v>
      </c>
      <c r="F16" s="10">
        <v>2748</v>
      </c>
      <c r="G16" s="10">
        <v>588</v>
      </c>
      <c r="H16" s="10">
        <v>5319</v>
      </c>
      <c r="I16" s="10">
        <v>2278</v>
      </c>
      <c r="J16" s="10">
        <v>2599</v>
      </c>
      <c r="K16" s="10">
        <v>442</v>
      </c>
    </row>
    <row r="17" spans="1:11" ht="12.75">
      <c r="A17" s="6" t="s">
        <v>7</v>
      </c>
      <c r="B17" s="7" t="s">
        <v>37</v>
      </c>
      <c r="C17" s="6" t="s">
        <v>38</v>
      </c>
      <c r="D17" s="11">
        <v>19900</v>
      </c>
      <c r="E17" s="11">
        <v>15588</v>
      </c>
      <c r="F17" s="11">
        <v>3140</v>
      </c>
      <c r="G17" s="11">
        <v>1172</v>
      </c>
      <c r="H17" s="11">
        <v>19506</v>
      </c>
      <c r="I17" s="11">
        <v>14339</v>
      </c>
      <c r="J17" s="11">
        <v>3898</v>
      </c>
      <c r="K17" s="11">
        <v>1269</v>
      </c>
    </row>
    <row r="18" s="1" customFormat="1" ht="12.75"/>
    <row r="19" ht="12.75">
      <c r="C19" s="25" t="s">
        <v>72</v>
      </c>
    </row>
  </sheetData>
  <mergeCells count="5">
    <mergeCell ref="H4:K4"/>
    <mergeCell ref="A4:A5"/>
    <mergeCell ref="B4:B5"/>
    <mergeCell ref="C4:C5"/>
    <mergeCell ref="D4:G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INSEE</dc:creator>
  <cp:keywords/>
  <dc:description/>
  <cp:lastModifiedBy>MORER NATHALIE</cp:lastModifiedBy>
  <cp:lastPrinted>2004-12-21T11:58:58Z</cp:lastPrinted>
  <dcterms:created xsi:type="dcterms:W3CDTF">2004-03-21T18:55:38Z</dcterms:created>
  <dcterms:modified xsi:type="dcterms:W3CDTF">2005-01-11T10:18:14Z</dcterms:modified>
  <cp:category/>
  <cp:version/>
  <cp:contentType/>
  <cp:contentStatus/>
</cp:coreProperties>
</file>