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10" activeTab="0"/>
  </bookViews>
  <sheets>
    <sheet name="Emploi" sheetId="1" r:id="rId1"/>
    <sheet name="Taux de croissance" sheetId="2" r:id="rId2"/>
    <sheet name="Taux d emploi" sheetId="3" r:id="rId3"/>
    <sheet name="Activite economique" sheetId="4" r:id="rId4"/>
    <sheet name="Categorie socioprofessionnelle" sheetId="5" r:id="rId5"/>
    <sheet name="Diplome" sheetId="6" r:id="rId6"/>
    <sheet name="Statut emploi" sheetId="7" r:id="rId7"/>
  </sheets>
  <definedNames/>
  <calcPr fullCalcOnLoad="1"/>
</workbook>
</file>

<file path=xl/sharedStrings.xml><?xml version="1.0" encoding="utf-8"?>
<sst xmlns="http://schemas.openxmlformats.org/spreadsheetml/2006/main" count="278" uniqueCount="74">
  <si>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</si>
  <si>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</si>
  <si>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</si>
  <si>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</si>
  <si>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</si>
  <si>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</si>
  <si>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</si>
  <si>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</si>
  <si>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</si>
  <si>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</si>
  <si>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</si>
  <si>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Ensemble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</si>
  <si>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</si>
  <si>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</si>
  <si>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</si>
  <si>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</si>
  <si>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</si>
  <si>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</si>
  <si>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</si>
  <si>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</si>
  <si>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</si>
  <si>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</si>
  <si>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</si>
  <si>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</si>
  <si>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1968-1975</t>
  </si>
  <si>
    <t>1975-1982</t>
  </si>
  <si>
    <t>1982-1990</t>
  </si>
  <si>
    <t>1990-1999</t>
  </si>
  <si>
    <t>Non-salariés</t>
  </si>
  <si>
    <t>Périphérie de la ville nouvelle d'Evry</t>
  </si>
  <si>
    <t>Ville nouvelle d'Evry</t>
  </si>
  <si>
    <t>91086</t>
  </si>
  <si>
    <t>Bondoufle</t>
  </si>
  <si>
    <t>91182</t>
  </si>
  <si>
    <t>Courcouronnes</t>
  </si>
  <si>
    <t>91228</t>
  </si>
  <si>
    <t>Evry</t>
  </si>
  <si>
    <t>91340</t>
  </si>
  <si>
    <t>Lisses</t>
  </si>
  <si>
    <t>Emplois</t>
  </si>
  <si>
    <t>en 1968</t>
  </si>
  <si>
    <t>en 1975</t>
  </si>
  <si>
    <t>en 1982</t>
  </si>
  <si>
    <t>en 1990</t>
  </si>
  <si>
    <t>en 1999</t>
  </si>
  <si>
    <t>Emplois au lieu de travail de 1968 à 1999</t>
  </si>
  <si>
    <t>Taux de croissance annuel moyen des emplois de 1968 à 1999</t>
  </si>
  <si>
    <t>Taux de croissance annuel moyen des emplois (%)</t>
  </si>
  <si>
    <t>Taux d'emploi de la population de 1968 à 1999</t>
  </si>
  <si>
    <t>Taux d'emploi (%)</t>
  </si>
  <si>
    <t>Agriculture</t>
  </si>
  <si>
    <t>Industries agricoles et alimentaires</t>
  </si>
  <si>
    <t>Industries des biens de consommation</t>
  </si>
  <si>
    <t>Industrie automobile</t>
  </si>
  <si>
    <t>Industries des biens d'équipement</t>
  </si>
  <si>
    <t>Industries des biens intermédiaires</t>
  </si>
  <si>
    <t>Energie</t>
  </si>
  <si>
    <t>Construction</t>
  </si>
  <si>
    <t>Commerce</t>
  </si>
  <si>
    <t>Transports</t>
  </si>
  <si>
    <t>Activités financières</t>
  </si>
  <si>
    <t>Activités immobilières</t>
  </si>
  <si>
    <t>Education, santé, action sociale</t>
  </si>
  <si>
    <t>Administration</t>
  </si>
  <si>
    <t>Structure des emplois selon la catégorie socioprofessionnelle de 1982 à 1990</t>
  </si>
  <si>
    <t>Structures des emplois selon le niveau de diplôme de 1968 à 1999</t>
  </si>
  <si>
    <t>Statut des emplois en 1990 et 1999</t>
  </si>
  <si>
    <t>Salariés des entreprises publiques, de l'Etat et des collectivités locales</t>
  </si>
  <si>
    <t>Structure des emplois selon l'activité économique en 1999</t>
  </si>
  <si>
    <t>Salariés du secteur privé</t>
  </si>
  <si>
    <t>Source : Insee, Saphir</t>
  </si>
  <si>
    <t>Taux d'emploi = emploi au lieu de travail / population active (hors militaires du contingent) résidant dans la zone * 100</t>
  </si>
  <si>
    <t>Services aux entreprises</t>
  </si>
  <si>
    <t>Services aux particuliers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</si>
</sst>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  <numFmt numFmtId="167" formatCode="0.0000000"/>
    <numFmt numFmtId="168" formatCode="0.000000"/>
    <numFmt numFmtId="169" formatCode="0.00000"/>
    <numFmt numFmtId="170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0.140625" style="0" customWidth="1"/>
    <col min="4" max="8" width="10.140625" style="0" customWidth="1"/>
  </cols>
  <sheetData>
    <row r="1" ht="12.75">
      <c r="C1" s="8" t="s">
        <v>30</v>
      </c>
    </row>
    <row r="3" ht="12.75">
      <c r="C3" s="8" t="s">
        <v>45</v>
      </c>
    </row>
    <row r="4" spans="1:8" s="1" customFormat="1" ht="12.75">
      <c r="A4" s="22" t="s">
        <v>0</v>
      </c>
      <c r="B4" s="24" t="s">
        <v>9</v>
      </c>
      <c r="C4" s="22" t="s">
        <v>5</v>
      </c>
      <c r="D4" s="19" t="s">
        <v>39</v>
      </c>
      <c r="E4" s="19" t="s">
        <v>39</v>
      </c>
      <c r="F4" s="19" t="s">
        <v>39</v>
      </c>
      <c r="G4" s="19" t="s">
        <v>39</v>
      </c>
      <c r="H4" s="18" t="s">
        <v>39</v>
      </c>
    </row>
    <row r="5" spans="1:8" s="1" customFormat="1" ht="12.75">
      <c r="A5" s="23"/>
      <c r="B5" s="25"/>
      <c r="C5" s="23"/>
      <c r="D5" s="20" t="s">
        <v>40</v>
      </c>
      <c r="E5" s="20" t="s">
        <v>41</v>
      </c>
      <c r="F5" s="20" t="s">
        <v>42</v>
      </c>
      <c r="G5" s="20" t="s">
        <v>43</v>
      </c>
      <c r="H5" s="20" t="s">
        <v>44</v>
      </c>
    </row>
    <row r="6" spans="1:8" s="1" customFormat="1" ht="12.75">
      <c r="A6" s="3" t="s">
        <v>1</v>
      </c>
      <c r="B6" s="3">
        <v>11</v>
      </c>
      <c r="C6" s="3" t="s">
        <v>6</v>
      </c>
      <c r="D6" s="9">
        <v>4306252</v>
      </c>
      <c r="E6" s="9">
        <v>4674510</v>
      </c>
      <c r="F6" s="9">
        <v>4704744</v>
      </c>
      <c r="G6" s="9">
        <v>5075974</v>
      </c>
      <c r="H6" s="9">
        <v>5041995</v>
      </c>
    </row>
    <row r="7" spans="1:8" s="1" customFormat="1" ht="12.75">
      <c r="A7" s="4"/>
      <c r="B7" s="4"/>
      <c r="C7" s="4"/>
      <c r="D7" s="10"/>
      <c r="E7" s="10"/>
      <c r="F7" s="10"/>
      <c r="G7" s="10"/>
      <c r="H7" s="10"/>
    </row>
    <row r="8" spans="1:8" ht="12.75">
      <c r="A8" s="4" t="s">
        <v>3</v>
      </c>
      <c r="B8" s="5" t="s">
        <v>2</v>
      </c>
      <c r="C8" s="4" t="s">
        <v>7</v>
      </c>
      <c r="D8" s="10">
        <v>4341740</v>
      </c>
      <c r="E8" s="10">
        <v>4712725</v>
      </c>
      <c r="F8" s="10">
        <v>4744520</v>
      </c>
      <c r="G8" s="10">
        <v>5117668</v>
      </c>
      <c r="H8" s="10">
        <v>5089179</v>
      </c>
    </row>
    <row r="9" spans="1:8" ht="12.75">
      <c r="A9" s="4"/>
      <c r="B9" s="5"/>
      <c r="C9" s="4"/>
      <c r="D9" s="10"/>
      <c r="E9" s="10"/>
      <c r="F9" s="10"/>
      <c r="G9" s="10"/>
      <c r="H9" s="10"/>
    </row>
    <row r="10" spans="1:8" ht="12.75">
      <c r="A10" s="4" t="s">
        <v>4</v>
      </c>
      <c r="B10" s="4"/>
      <c r="C10" s="4" t="s">
        <v>29</v>
      </c>
      <c r="D10" s="10">
        <v>111676</v>
      </c>
      <c r="E10" s="10">
        <v>137920</v>
      </c>
      <c r="F10" s="10">
        <v>145204</v>
      </c>
      <c r="G10" s="10">
        <v>168030</v>
      </c>
      <c r="H10" s="10">
        <v>181178</v>
      </c>
    </row>
    <row r="11" spans="1:8" ht="12.75">
      <c r="A11" s="4"/>
      <c r="B11" s="4"/>
      <c r="C11" s="4"/>
      <c r="D11" s="10"/>
      <c r="E11" s="10"/>
      <c r="F11" s="10"/>
      <c r="G11" s="10"/>
      <c r="H11" s="10"/>
    </row>
    <row r="12" spans="1:8" ht="12.75">
      <c r="A12" s="4" t="s">
        <v>8</v>
      </c>
      <c r="B12" s="4"/>
      <c r="C12" s="4" t="s">
        <v>30</v>
      </c>
      <c r="D12" s="10">
        <v>1508</v>
      </c>
      <c r="E12" s="10">
        <v>9235</v>
      </c>
      <c r="F12" s="10">
        <v>27952</v>
      </c>
      <c r="G12" s="10">
        <v>45292</v>
      </c>
      <c r="H12" s="10">
        <v>52587</v>
      </c>
    </row>
    <row r="13" spans="1:8" ht="12.75">
      <c r="A13" s="4"/>
      <c r="B13" s="4"/>
      <c r="C13" s="4"/>
      <c r="D13" s="10"/>
      <c r="E13" s="10"/>
      <c r="F13" s="10"/>
      <c r="G13" s="10"/>
      <c r="H13" s="10"/>
    </row>
    <row r="14" spans="1:8" ht="12.75">
      <c r="A14" s="4" t="s">
        <v>10</v>
      </c>
      <c r="B14" s="5" t="s">
        <v>31</v>
      </c>
      <c r="C14" s="4" t="s">
        <v>32</v>
      </c>
      <c r="D14" s="10">
        <v>88</v>
      </c>
      <c r="E14" s="10">
        <v>490</v>
      </c>
      <c r="F14" s="10">
        <v>2484</v>
      </c>
      <c r="G14" s="10">
        <v>4004</v>
      </c>
      <c r="H14" s="10">
        <v>6500</v>
      </c>
    </row>
    <row r="15" spans="1:8" ht="12.75">
      <c r="A15" s="4" t="s">
        <v>10</v>
      </c>
      <c r="B15" s="5" t="s">
        <v>33</v>
      </c>
      <c r="C15" s="4" t="s">
        <v>34</v>
      </c>
      <c r="D15" s="10">
        <v>20</v>
      </c>
      <c r="E15" s="10">
        <v>420</v>
      </c>
      <c r="F15" s="10">
        <v>716</v>
      </c>
      <c r="G15" s="10">
        <v>3348</v>
      </c>
      <c r="H15" s="10">
        <v>7019</v>
      </c>
    </row>
    <row r="16" spans="1:8" ht="12.75">
      <c r="A16" s="4" t="s">
        <v>10</v>
      </c>
      <c r="B16" s="5" t="s">
        <v>35</v>
      </c>
      <c r="C16" s="4" t="s">
        <v>36</v>
      </c>
      <c r="D16" s="10">
        <v>1284</v>
      </c>
      <c r="E16" s="10">
        <v>8170</v>
      </c>
      <c r="F16" s="10">
        <v>23452</v>
      </c>
      <c r="G16" s="10">
        <v>33656</v>
      </c>
      <c r="H16" s="10">
        <v>32353</v>
      </c>
    </row>
    <row r="17" spans="1:8" ht="12.75">
      <c r="A17" s="6" t="s">
        <v>10</v>
      </c>
      <c r="B17" s="7" t="s">
        <v>37</v>
      </c>
      <c r="C17" s="6" t="s">
        <v>38</v>
      </c>
      <c r="D17" s="11">
        <v>116</v>
      </c>
      <c r="E17" s="11">
        <v>155</v>
      </c>
      <c r="F17" s="11">
        <v>1300</v>
      </c>
      <c r="G17" s="11">
        <v>4284</v>
      </c>
      <c r="H17" s="11">
        <v>6715</v>
      </c>
    </row>
    <row r="18" s="1" customFormat="1" ht="12.75"/>
    <row r="19" s="1" customFormat="1" ht="12.75">
      <c r="C19" t="s">
        <v>70</v>
      </c>
    </row>
  </sheetData>
  <mergeCells count="3">
    <mergeCell ref="A4:A5"/>
    <mergeCell ref="B4:B5"/>
    <mergeCell ref="C4: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0.00390625" style="0" customWidth="1"/>
    <col min="4" max="4" width="9.28125" style="0" bestFit="1" customWidth="1"/>
    <col min="5" max="7" width="9.28125" style="0" customWidth="1"/>
  </cols>
  <sheetData>
    <row r="1" spans="3:4" ht="12.75">
      <c r="C1" s="8" t="s">
        <v>30</v>
      </c>
      <c r="D1" s="2"/>
    </row>
    <row r="3" spans="3:4" ht="12.75">
      <c r="C3" s="8" t="s">
        <v>46</v>
      </c>
      <c r="D3" s="8"/>
    </row>
    <row r="4" spans="1:7" s="1" customFormat="1" ht="24.75" customHeight="1">
      <c r="A4" s="22" t="s">
        <v>0</v>
      </c>
      <c r="B4" s="24" t="s">
        <v>9</v>
      </c>
      <c r="C4" s="22" t="s">
        <v>5</v>
      </c>
      <c r="D4" s="26" t="s">
        <v>47</v>
      </c>
      <c r="E4" s="27"/>
      <c r="F4" s="27"/>
      <c r="G4" s="28"/>
    </row>
    <row r="5" spans="1:7" s="1" customFormat="1" ht="25.5">
      <c r="A5" s="23"/>
      <c r="B5" s="25"/>
      <c r="C5" s="23"/>
      <c r="D5" s="12" t="s">
        <v>24</v>
      </c>
      <c r="E5" s="12" t="s">
        <v>25</v>
      </c>
      <c r="F5" s="12" t="s">
        <v>26</v>
      </c>
      <c r="G5" s="12" t="s">
        <v>27</v>
      </c>
    </row>
    <row r="6" spans="1:7" s="1" customFormat="1" ht="12.75">
      <c r="A6" s="3" t="s">
        <v>1</v>
      </c>
      <c r="B6" s="3">
        <v>11</v>
      </c>
      <c r="C6" s="3" t="s">
        <v>6</v>
      </c>
      <c r="D6" s="15">
        <v>1.1834</v>
      </c>
      <c r="E6" s="15">
        <v>0.0917</v>
      </c>
      <c r="F6" s="15">
        <v>0.9533</v>
      </c>
      <c r="G6" s="15">
        <v>-0.0745</v>
      </c>
    </row>
    <row r="7" spans="1:7" s="1" customFormat="1" ht="12.75">
      <c r="A7" s="4"/>
      <c r="B7" s="4"/>
      <c r="C7" s="4"/>
      <c r="D7" s="16"/>
      <c r="E7" s="16"/>
      <c r="F7" s="16"/>
      <c r="G7" s="16"/>
    </row>
    <row r="8" spans="1:7" ht="12.75">
      <c r="A8" s="4" t="s">
        <v>3</v>
      </c>
      <c r="B8" s="5" t="s">
        <v>2</v>
      </c>
      <c r="C8" s="4" t="s">
        <v>7</v>
      </c>
      <c r="D8" s="16">
        <v>1.1824358998991924</v>
      </c>
      <c r="E8" s="16">
        <v>0.09562452321338899</v>
      </c>
      <c r="F8" s="16">
        <v>0.9502528829548718</v>
      </c>
      <c r="G8" s="16">
        <v>-0.06193803191315572</v>
      </c>
    </row>
    <row r="9" spans="1:7" ht="12.75">
      <c r="A9" s="4"/>
      <c r="B9" s="5"/>
      <c r="C9" s="4"/>
      <c r="D9" s="16"/>
      <c r="E9" s="16"/>
      <c r="F9" s="16"/>
      <c r="G9" s="16"/>
    </row>
    <row r="10" spans="1:7" ht="12.75">
      <c r="A10" s="4" t="s">
        <v>4</v>
      </c>
      <c r="B10" s="4"/>
      <c r="C10" s="4" t="s">
        <v>29</v>
      </c>
      <c r="D10" s="16">
        <v>3.072374085035401</v>
      </c>
      <c r="E10" s="16">
        <v>0.7342509902118932</v>
      </c>
      <c r="F10" s="16">
        <v>1.8406306942034822</v>
      </c>
      <c r="G10" s="16">
        <v>0.8396591188062352</v>
      </c>
    </row>
    <row r="11" spans="1:7" ht="12.75">
      <c r="A11" s="4"/>
      <c r="B11" s="4"/>
      <c r="C11" s="4"/>
      <c r="D11" s="16"/>
      <c r="E11" s="16"/>
      <c r="F11" s="16"/>
      <c r="G11" s="16"/>
    </row>
    <row r="12" spans="1:7" ht="12.75">
      <c r="A12" s="4" t="s">
        <v>8</v>
      </c>
      <c r="B12" s="4"/>
      <c r="C12" s="4" t="s">
        <v>30</v>
      </c>
      <c r="D12" s="16">
        <v>29.6691</v>
      </c>
      <c r="E12" s="16">
        <v>17.0494</v>
      </c>
      <c r="F12" s="16">
        <v>6.2147</v>
      </c>
      <c r="G12" s="16">
        <v>1.6713</v>
      </c>
    </row>
    <row r="13" spans="1:7" ht="12.75">
      <c r="A13" s="4"/>
      <c r="B13" s="4"/>
      <c r="C13" s="4"/>
      <c r="D13" s="21"/>
      <c r="E13" s="21"/>
      <c r="F13" s="21"/>
      <c r="G13" s="21"/>
    </row>
    <row r="14" spans="1:7" ht="12.75">
      <c r="A14" s="4" t="s">
        <v>10</v>
      </c>
      <c r="B14" s="5" t="s">
        <v>31</v>
      </c>
      <c r="C14" s="4" t="s">
        <v>32</v>
      </c>
      <c r="D14" s="16">
        <v>27.9123</v>
      </c>
      <c r="E14" s="16">
        <v>25.9525</v>
      </c>
      <c r="F14" s="16">
        <v>6.1455</v>
      </c>
      <c r="G14" s="16">
        <v>5.5247</v>
      </c>
    </row>
    <row r="15" spans="1:7" ht="12.75">
      <c r="A15" s="4" t="s">
        <v>10</v>
      </c>
      <c r="B15" s="5" t="s">
        <v>33</v>
      </c>
      <c r="C15" s="4" t="s">
        <v>34</v>
      </c>
      <c r="D15" s="16">
        <v>54.7268</v>
      </c>
      <c r="E15" s="16">
        <v>7.8773</v>
      </c>
      <c r="F15" s="16">
        <v>21.25</v>
      </c>
      <c r="G15" s="16">
        <v>8.5629</v>
      </c>
    </row>
    <row r="16" spans="1:7" ht="12.75">
      <c r="A16" s="4" t="s">
        <v>10</v>
      </c>
      <c r="B16" s="5" t="s">
        <v>35</v>
      </c>
      <c r="C16" s="4" t="s">
        <v>36</v>
      </c>
      <c r="D16" s="16">
        <v>30.3826</v>
      </c>
      <c r="E16" s="16">
        <v>16.1708</v>
      </c>
      <c r="F16" s="16">
        <v>4.616</v>
      </c>
      <c r="G16" s="16">
        <v>-0.4373</v>
      </c>
    </row>
    <row r="17" spans="1:7" ht="12.75">
      <c r="A17" s="6" t="s">
        <v>10</v>
      </c>
      <c r="B17" s="7" t="s">
        <v>37</v>
      </c>
      <c r="C17" s="6" t="s">
        <v>38</v>
      </c>
      <c r="D17" s="17">
        <v>4.2429</v>
      </c>
      <c r="E17" s="17">
        <v>35.297</v>
      </c>
      <c r="F17" s="17">
        <v>16.0641</v>
      </c>
      <c r="G17" s="17">
        <v>5.1149</v>
      </c>
    </row>
    <row r="18" s="1" customFormat="1" ht="12.75"/>
    <row r="19" spans="3:6" ht="12.75">
      <c r="C19" t="s">
        <v>70</v>
      </c>
      <c r="D19" s="14"/>
      <c r="E19" s="14"/>
      <c r="F19" s="14"/>
    </row>
    <row r="20" ht="12.75">
      <c r="E20" s="14"/>
    </row>
    <row r="21" spans="5:6" ht="12.75">
      <c r="E21" s="14"/>
      <c r="F21" s="14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0.57421875" style="0" customWidth="1"/>
    <col min="4" max="4" width="9.28125" style="0" bestFit="1" customWidth="1"/>
    <col min="5" max="8" width="9.28125" style="0" customWidth="1"/>
  </cols>
  <sheetData>
    <row r="1" spans="3:4" ht="12.75">
      <c r="C1" s="8" t="s">
        <v>30</v>
      </c>
      <c r="D1" s="2"/>
    </row>
    <row r="3" spans="3:4" ht="12.75">
      <c r="C3" s="8" t="s">
        <v>48</v>
      </c>
      <c r="D3" s="8"/>
    </row>
    <row r="4" spans="1:8" s="1" customFormat="1" ht="12.75">
      <c r="A4" s="22" t="s">
        <v>0</v>
      </c>
      <c r="B4" s="24" t="s">
        <v>9</v>
      </c>
      <c r="C4" s="22" t="s">
        <v>5</v>
      </c>
      <c r="D4" s="26" t="s">
        <v>49</v>
      </c>
      <c r="E4" s="27"/>
      <c r="F4" s="27"/>
      <c r="G4" s="27"/>
      <c r="H4" s="28"/>
    </row>
    <row r="5" spans="1:8" s="1" customFormat="1" ht="12.75">
      <c r="A5" s="23"/>
      <c r="B5" s="25"/>
      <c r="C5" s="23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11</v>
      </c>
      <c r="C6" s="3" t="s">
        <v>6</v>
      </c>
      <c r="D6" s="15">
        <v>97.9264</v>
      </c>
      <c r="E6" s="15">
        <v>97.3085</v>
      </c>
      <c r="F6" s="15">
        <v>95.3695</v>
      </c>
      <c r="G6" s="15">
        <v>95.0066</v>
      </c>
      <c r="H6" s="15">
        <v>92.0257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3</v>
      </c>
      <c r="B8" s="5" t="s">
        <v>2</v>
      </c>
      <c r="C8" s="4" t="s">
        <v>7</v>
      </c>
      <c r="D8" s="16">
        <v>97.75576077539235</v>
      </c>
      <c r="E8" s="16">
        <v>97.02425130191578</v>
      </c>
      <c r="F8" s="16">
        <v>94.79007418548208</v>
      </c>
      <c r="G8" s="16">
        <v>94.12763969471827</v>
      </c>
      <c r="H8" s="16">
        <v>91.02528353405351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4</v>
      </c>
      <c r="B10" s="4"/>
      <c r="C10" s="4" t="s">
        <v>29</v>
      </c>
      <c r="D10" s="16">
        <v>57.947281029472805</v>
      </c>
      <c r="E10" s="16">
        <v>50.72080023536334</v>
      </c>
      <c r="F10" s="16">
        <v>49.8038085830315</v>
      </c>
      <c r="G10" s="16">
        <v>50.623339218250074</v>
      </c>
      <c r="H10" s="16">
        <v>53.109573782024974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8</v>
      </c>
      <c r="B12" s="4"/>
      <c r="C12" s="4" t="s">
        <v>30</v>
      </c>
      <c r="D12" s="16">
        <v>44.4052</v>
      </c>
      <c r="E12" s="16">
        <v>91.1649</v>
      </c>
      <c r="F12" s="16">
        <v>117.0127</v>
      </c>
      <c r="G12" s="16">
        <v>118.1602</v>
      </c>
      <c r="H12" s="16">
        <v>128.6658</v>
      </c>
    </row>
    <row r="13" spans="1:8" ht="12.75">
      <c r="A13" s="4"/>
      <c r="B13" s="4"/>
      <c r="C13" s="4"/>
      <c r="D13" s="21"/>
      <c r="E13" s="21"/>
      <c r="F13" s="21"/>
      <c r="G13" s="21"/>
      <c r="H13" s="21"/>
    </row>
    <row r="14" spans="1:8" ht="12.75">
      <c r="A14" s="4" t="s">
        <v>10</v>
      </c>
      <c r="B14" s="5" t="s">
        <v>31</v>
      </c>
      <c r="C14" s="4" t="s">
        <v>32</v>
      </c>
      <c r="D14" s="16">
        <v>66.6667</v>
      </c>
      <c r="E14" s="16">
        <v>59.7561</v>
      </c>
      <c r="F14" s="16">
        <v>62.2244</v>
      </c>
      <c r="G14" s="16">
        <v>93.8144</v>
      </c>
      <c r="H14" s="16">
        <v>128.9683</v>
      </c>
    </row>
    <row r="15" spans="1:8" ht="12.75">
      <c r="A15" s="4" t="s">
        <v>10</v>
      </c>
      <c r="B15" s="5" t="s">
        <v>33</v>
      </c>
      <c r="C15" s="4" t="s">
        <v>34</v>
      </c>
      <c r="D15" s="16">
        <v>26.3158</v>
      </c>
      <c r="E15" s="16">
        <v>21.9321</v>
      </c>
      <c r="F15" s="16">
        <v>28.4579</v>
      </c>
      <c r="G15" s="16">
        <v>49.4973</v>
      </c>
      <c r="H15" s="16">
        <v>97.976</v>
      </c>
    </row>
    <row r="16" spans="1:8" ht="12.75">
      <c r="A16" s="4" t="s">
        <v>10</v>
      </c>
      <c r="B16" s="5" t="s">
        <v>35</v>
      </c>
      <c r="C16" s="4" t="s">
        <v>36</v>
      </c>
      <c r="D16" s="16">
        <v>43.9726</v>
      </c>
      <c r="E16" s="16">
        <v>114.2657</v>
      </c>
      <c r="F16" s="16">
        <v>152.5631</v>
      </c>
      <c r="G16" s="16">
        <v>141.2041</v>
      </c>
      <c r="H16" s="16">
        <v>130.9467</v>
      </c>
    </row>
    <row r="17" spans="1:8" ht="12.75">
      <c r="A17" s="6" t="s">
        <v>10</v>
      </c>
      <c r="B17" s="7" t="s">
        <v>37</v>
      </c>
      <c r="C17" s="6" t="s">
        <v>38</v>
      </c>
      <c r="D17" s="17">
        <v>43.2836</v>
      </c>
      <c r="E17" s="17">
        <v>63.2653</v>
      </c>
      <c r="F17" s="17">
        <v>64.741</v>
      </c>
      <c r="G17" s="17">
        <v>123.6721</v>
      </c>
      <c r="H17" s="17">
        <v>169.5707</v>
      </c>
    </row>
    <row r="18" s="1" customFormat="1" ht="12.75"/>
    <row r="19" spans="3:7" ht="12.75">
      <c r="C19" t="s">
        <v>70</v>
      </c>
      <c r="D19" s="14"/>
      <c r="E19" s="14"/>
      <c r="F19" s="14"/>
      <c r="G19" s="14"/>
    </row>
    <row r="20" spans="4:7" ht="12.75">
      <c r="D20" s="14"/>
      <c r="E20" s="14"/>
      <c r="F20" s="14"/>
      <c r="G20" s="14"/>
    </row>
    <row r="21" ht="12.75">
      <c r="C21" t="s">
        <v>71</v>
      </c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0.140625" style="0" customWidth="1"/>
    <col min="4" max="6" width="12.57421875" style="0" customWidth="1"/>
    <col min="7" max="7" width="13.8515625" style="0" customWidth="1"/>
    <col min="8" max="20" width="12.57421875" style="0" customWidth="1"/>
  </cols>
  <sheetData>
    <row r="1" spans="3:4" ht="12.75">
      <c r="C1" s="8" t="s">
        <v>30</v>
      </c>
      <c r="D1" s="2"/>
    </row>
    <row r="3" spans="3:4" ht="12.75">
      <c r="C3" s="8" t="s">
        <v>68</v>
      </c>
      <c r="D3" s="8"/>
    </row>
    <row r="4" spans="1:20" s="1" customFormat="1" ht="12.75">
      <c r="A4" s="22" t="s">
        <v>0</v>
      </c>
      <c r="B4" s="24" t="s">
        <v>9</v>
      </c>
      <c r="C4" s="22" t="s">
        <v>5</v>
      </c>
      <c r="D4" s="29">
        <v>1999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</row>
    <row r="5" spans="1:20" s="1" customFormat="1" ht="38.25">
      <c r="A5" s="23"/>
      <c r="B5" s="25"/>
      <c r="C5" s="23"/>
      <c r="D5" s="13" t="s">
        <v>11</v>
      </c>
      <c r="E5" s="12" t="s">
        <v>50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55</v>
      </c>
      <c r="K5" s="12" t="s">
        <v>56</v>
      </c>
      <c r="L5" s="12" t="s">
        <v>57</v>
      </c>
      <c r="M5" s="12" t="s">
        <v>58</v>
      </c>
      <c r="N5" s="12" t="s">
        <v>59</v>
      </c>
      <c r="O5" s="12" t="s">
        <v>60</v>
      </c>
      <c r="P5" s="12" t="s">
        <v>61</v>
      </c>
      <c r="Q5" s="12" t="s">
        <v>72</v>
      </c>
      <c r="R5" s="12" t="s">
        <v>73</v>
      </c>
      <c r="S5" s="12" t="s">
        <v>62</v>
      </c>
      <c r="T5" s="12" t="s">
        <v>63</v>
      </c>
    </row>
    <row r="6" spans="1:20" s="1" customFormat="1" ht="12.75">
      <c r="A6" s="3" t="s">
        <v>1</v>
      </c>
      <c r="B6" s="3">
        <v>11</v>
      </c>
      <c r="C6" s="3" t="s">
        <v>6</v>
      </c>
      <c r="D6" s="9">
        <v>5041995</v>
      </c>
      <c r="E6" s="9">
        <v>23399</v>
      </c>
      <c r="F6" s="9">
        <v>58590</v>
      </c>
      <c r="G6" s="9">
        <v>194660</v>
      </c>
      <c r="H6" s="9">
        <v>50871</v>
      </c>
      <c r="I6" s="9">
        <v>168233</v>
      </c>
      <c r="J6" s="9">
        <v>134947</v>
      </c>
      <c r="K6" s="9">
        <v>55535</v>
      </c>
      <c r="L6" s="9">
        <v>232777</v>
      </c>
      <c r="M6" s="9">
        <v>655915</v>
      </c>
      <c r="N6" s="9">
        <v>290694</v>
      </c>
      <c r="O6" s="9">
        <v>256205</v>
      </c>
      <c r="P6" s="9">
        <v>102677</v>
      </c>
      <c r="Q6" s="9">
        <v>962193</v>
      </c>
      <c r="R6" s="9">
        <v>469649</v>
      </c>
      <c r="S6" s="9">
        <v>781069</v>
      </c>
      <c r="T6" s="9">
        <v>604581</v>
      </c>
    </row>
    <row r="7" spans="1:20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2.75">
      <c r="A8" s="4" t="s">
        <v>3</v>
      </c>
      <c r="B8" s="5" t="s">
        <v>2</v>
      </c>
      <c r="C8" s="4" t="s">
        <v>7</v>
      </c>
      <c r="D8" s="10">
        <v>5089179</v>
      </c>
      <c r="E8" s="10">
        <v>26741</v>
      </c>
      <c r="F8" s="10">
        <v>59862</v>
      </c>
      <c r="G8" s="10">
        <v>198037</v>
      </c>
      <c r="H8" s="10">
        <v>52149</v>
      </c>
      <c r="I8" s="10">
        <v>170987</v>
      </c>
      <c r="J8" s="10">
        <v>141165</v>
      </c>
      <c r="K8" s="10">
        <v>55431</v>
      </c>
      <c r="L8" s="10">
        <v>235872</v>
      </c>
      <c r="M8" s="10">
        <v>660843</v>
      </c>
      <c r="N8" s="10">
        <v>293703</v>
      </c>
      <c r="O8" s="10">
        <v>256722</v>
      </c>
      <c r="P8" s="10">
        <v>103147</v>
      </c>
      <c r="Q8" s="10">
        <v>967233</v>
      </c>
      <c r="R8" s="10">
        <v>475083</v>
      </c>
      <c r="S8" s="10">
        <v>786225</v>
      </c>
      <c r="T8" s="10">
        <v>605979</v>
      </c>
    </row>
    <row r="9" spans="1:20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4" t="s">
        <v>4</v>
      </c>
      <c r="B10" s="4"/>
      <c r="C10" s="4" t="s">
        <v>29</v>
      </c>
      <c r="D10" s="10">
        <f>SUM(E10:T10)</f>
        <v>181178</v>
      </c>
      <c r="E10" s="10">
        <v>1207</v>
      </c>
      <c r="F10" s="10">
        <v>3746</v>
      </c>
      <c r="G10" s="10">
        <v>4196</v>
      </c>
      <c r="H10" s="10">
        <v>603</v>
      </c>
      <c r="I10" s="10">
        <v>8880</v>
      </c>
      <c r="J10" s="10">
        <v>6102</v>
      </c>
      <c r="K10" s="10">
        <v>1485</v>
      </c>
      <c r="L10" s="10">
        <v>13106</v>
      </c>
      <c r="M10" s="10">
        <v>26864</v>
      </c>
      <c r="N10" s="10">
        <v>10616</v>
      </c>
      <c r="O10" s="10">
        <v>3316</v>
      </c>
      <c r="P10" s="10">
        <v>2796</v>
      </c>
      <c r="Q10" s="10">
        <v>21882</v>
      </c>
      <c r="R10" s="10">
        <v>11604</v>
      </c>
      <c r="S10" s="10">
        <v>41273</v>
      </c>
      <c r="T10" s="10">
        <v>23502</v>
      </c>
    </row>
    <row r="11" spans="1:20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4" t="s">
        <v>8</v>
      </c>
      <c r="B12" s="4"/>
      <c r="C12" s="4" t="s">
        <v>30</v>
      </c>
      <c r="D12" s="10">
        <v>52587</v>
      </c>
      <c r="E12" s="10">
        <v>162</v>
      </c>
      <c r="F12" s="10">
        <v>586</v>
      </c>
      <c r="G12" s="10">
        <v>1551</v>
      </c>
      <c r="H12" s="10">
        <v>65</v>
      </c>
      <c r="I12" s="10">
        <v>2479</v>
      </c>
      <c r="J12" s="10">
        <v>1679</v>
      </c>
      <c r="K12" s="10">
        <v>644</v>
      </c>
      <c r="L12" s="10">
        <v>1527</v>
      </c>
      <c r="M12" s="10">
        <v>8567</v>
      </c>
      <c r="N12" s="10">
        <v>2171</v>
      </c>
      <c r="O12" s="10">
        <v>2279</v>
      </c>
      <c r="P12" s="10">
        <v>757</v>
      </c>
      <c r="Q12" s="10">
        <v>9804</v>
      </c>
      <c r="R12" s="10">
        <v>2352</v>
      </c>
      <c r="S12" s="10">
        <v>9081</v>
      </c>
      <c r="T12" s="10">
        <v>8883</v>
      </c>
    </row>
    <row r="13" spans="1:20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4" t="s">
        <v>10</v>
      </c>
      <c r="B14" s="5" t="s">
        <v>31</v>
      </c>
      <c r="C14" s="4" t="s">
        <v>32</v>
      </c>
      <c r="D14" s="10">
        <v>6500</v>
      </c>
      <c r="E14" s="10">
        <v>8</v>
      </c>
      <c r="F14" s="10">
        <v>238</v>
      </c>
      <c r="G14" s="10">
        <v>534</v>
      </c>
      <c r="H14" s="10">
        <v>0</v>
      </c>
      <c r="I14" s="10">
        <v>396</v>
      </c>
      <c r="J14" s="10">
        <v>811</v>
      </c>
      <c r="K14" s="10">
        <v>8</v>
      </c>
      <c r="L14" s="10">
        <v>481</v>
      </c>
      <c r="M14" s="10">
        <v>1422</v>
      </c>
      <c r="N14" s="10">
        <v>606</v>
      </c>
      <c r="O14" s="10">
        <v>39</v>
      </c>
      <c r="P14" s="10">
        <v>44</v>
      </c>
      <c r="Q14" s="10">
        <v>1051</v>
      </c>
      <c r="R14" s="10">
        <v>253</v>
      </c>
      <c r="S14" s="10">
        <v>424</v>
      </c>
      <c r="T14" s="10">
        <v>185</v>
      </c>
    </row>
    <row r="15" spans="1:20" ht="12.75">
      <c r="A15" s="4" t="s">
        <v>10</v>
      </c>
      <c r="B15" s="5" t="s">
        <v>33</v>
      </c>
      <c r="C15" s="4" t="s">
        <v>34</v>
      </c>
      <c r="D15" s="10">
        <v>7019</v>
      </c>
      <c r="E15" s="10">
        <v>53</v>
      </c>
      <c r="F15" s="10">
        <v>88</v>
      </c>
      <c r="G15" s="10">
        <v>136</v>
      </c>
      <c r="H15" s="10">
        <v>20</v>
      </c>
      <c r="I15" s="10">
        <v>753</v>
      </c>
      <c r="J15" s="10">
        <v>264</v>
      </c>
      <c r="K15" s="10">
        <v>4</v>
      </c>
      <c r="L15" s="10">
        <v>124</v>
      </c>
      <c r="M15" s="10">
        <v>950</v>
      </c>
      <c r="N15" s="10">
        <v>239</v>
      </c>
      <c r="O15" s="10">
        <v>337</v>
      </c>
      <c r="P15" s="10">
        <v>101</v>
      </c>
      <c r="Q15" s="10">
        <v>1335</v>
      </c>
      <c r="R15" s="10">
        <v>228</v>
      </c>
      <c r="S15" s="10">
        <v>1674</v>
      </c>
      <c r="T15" s="10">
        <v>713</v>
      </c>
    </row>
    <row r="16" spans="1:20" ht="12.75">
      <c r="A16" s="4" t="s">
        <v>10</v>
      </c>
      <c r="B16" s="5" t="s">
        <v>35</v>
      </c>
      <c r="C16" s="4" t="s">
        <v>36</v>
      </c>
      <c r="D16" s="10">
        <v>32353</v>
      </c>
      <c r="E16" s="10">
        <v>85</v>
      </c>
      <c r="F16" s="10">
        <v>239</v>
      </c>
      <c r="G16" s="10">
        <v>428</v>
      </c>
      <c r="H16" s="10">
        <v>37</v>
      </c>
      <c r="I16" s="10">
        <v>624</v>
      </c>
      <c r="J16" s="10">
        <v>225</v>
      </c>
      <c r="K16" s="10">
        <v>343</v>
      </c>
      <c r="L16" s="10">
        <v>751</v>
      </c>
      <c r="M16" s="10">
        <v>3956</v>
      </c>
      <c r="N16" s="10">
        <v>1023</v>
      </c>
      <c r="O16" s="10">
        <v>1883</v>
      </c>
      <c r="P16" s="10">
        <v>592</v>
      </c>
      <c r="Q16" s="10">
        <v>6054</v>
      </c>
      <c r="R16" s="10">
        <v>1722</v>
      </c>
      <c r="S16" s="10">
        <v>6678</v>
      </c>
      <c r="T16" s="10">
        <v>7713</v>
      </c>
    </row>
    <row r="17" spans="1:20" ht="12.75">
      <c r="A17" s="6" t="s">
        <v>10</v>
      </c>
      <c r="B17" s="7" t="s">
        <v>37</v>
      </c>
      <c r="C17" s="6" t="s">
        <v>38</v>
      </c>
      <c r="D17" s="11">
        <v>6715</v>
      </c>
      <c r="E17" s="11">
        <v>16</v>
      </c>
      <c r="F17" s="11">
        <v>21</v>
      </c>
      <c r="G17" s="11">
        <v>453</v>
      </c>
      <c r="H17" s="11">
        <v>8</v>
      </c>
      <c r="I17" s="11">
        <v>706</v>
      </c>
      <c r="J17" s="11">
        <v>379</v>
      </c>
      <c r="K17" s="11">
        <v>289</v>
      </c>
      <c r="L17" s="11">
        <v>171</v>
      </c>
      <c r="M17" s="11">
        <v>2239</v>
      </c>
      <c r="N17" s="11">
        <v>303</v>
      </c>
      <c r="O17" s="11">
        <v>20</v>
      </c>
      <c r="P17" s="11">
        <v>20</v>
      </c>
      <c r="Q17" s="11">
        <v>1364</v>
      </c>
      <c r="R17" s="11">
        <v>149</v>
      </c>
      <c r="S17" s="11">
        <v>305</v>
      </c>
      <c r="T17" s="11">
        <v>272</v>
      </c>
    </row>
    <row r="18" s="1" customFormat="1" ht="12.75"/>
    <row r="19" ht="12.75">
      <c r="C19" t="s">
        <v>70</v>
      </c>
    </row>
  </sheetData>
  <mergeCells count="4">
    <mergeCell ref="A4:A5"/>
    <mergeCell ref="B4:B5"/>
    <mergeCell ref="C4:C5"/>
    <mergeCell ref="D4:T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0.28125" style="0" customWidth="1"/>
    <col min="4" max="4" width="9.28125" style="0" bestFit="1" customWidth="1"/>
    <col min="5" max="10" width="12.57421875" style="0" customWidth="1"/>
    <col min="11" max="11" width="10.8515625" style="0" customWidth="1"/>
    <col min="12" max="17" width="12.57421875" style="0" customWidth="1"/>
    <col min="18" max="18" width="12.00390625" style="0" customWidth="1"/>
    <col min="19" max="24" width="12.57421875" style="0" customWidth="1"/>
  </cols>
  <sheetData>
    <row r="1" spans="3:11" ht="12.75">
      <c r="C1" s="8" t="s">
        <v>30</v>
      </c>
      <c r="D1" s="2"/>
      <c r="K1" s="2"/>
    </row>
    <row r="3" spans="3:11" ht="12.75">
      <c r="C3" s="8" t="s">
        <v>64</v>
      </c>
      <c r="D3" s="8"/>
      <c r="K3" s="8"/>
    </row>
    <row r="4" spans="1:24" s="1" customFormat="1" ht="12.75">
      <c r="A4" s="22" t="s">
        <v>0</v>
      </c>
      <c r="B4" s="24" t="s">
        <v>9</v>
      </c>
      <c r="C4" s="22" t="s">
        <v>5</v>
      </c>
      <c r="D4" s="32">
        <v>1982</v>
      </c>
      <c r="E4" s="33"/>
      <c r="F4" s="33"/>
      <c r="G4" s="33"/>
      <c r="H4" s="33"/>
      <c r="I4" s="33"/>
      <c r="J4" s="33"/>
      <c r="K4" s="29">
        <v>1990</v>
      </c>
      <c r="L4" s="30"/>
      <c r="M4" s="30"/>
      <c r="N4" s="30"/>
      <c r="O4" s="30"/>
      <c r="P4" s="30"/>
      <c r="Q4" s="30"/>
      <c r="R4" s="29">
        <v>1999</v>
      </c>
      <c r="S4" s="30"/>
      <c r="T4" s="30"/>
      <c r="U4" s="30"/>
      <c r="V4" s="30"/>
      <c r="W4" s="30"/>
      <c r="X4" s="31"/>
    </row>
    <row r="5" spans="1:25" s="1" customFormat="1" ht="51">
      <c r="A5" s="23"/>
      <c r="B5" s="25"/>
      <c r="C5" s="23"/>
      <c r="D5" s="13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3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11</v>
      </c>
      <c r="S5" s="12" t="s">
        <v>12</v>
      </c>
      <c r="T5" s="12" t="s">
        <v>13</v>
      </c>
      <c r="U5" s="12" t="s">
        <v>14</v>
      </c>
      <c r="V5" s="12" t="s">
        <v>15</v>
      </c>
      <c r="W5" s="12" t="s">
        <v>16</v>
      </c>
      <c r="X5" s="12" t="s">
        <v>17</v>
      </c>
      <c r="Y5"/>
    </row>
    <row r="6" spans="1:25" s="1" customFormat="1" ht="12.75">
      <c r="A6" s="3" t="s">
        <v>1</v>
      </c>
      <c r="B6" s="3">
        <v>11</v>
      </c>
      <c r="C6" s="3" t="s">
        <v>6</v>
      </c>
      <c r="D6" s="9">
        <v>4704744</v>
      </c>
      <c r="E6" s="9">
        <v>17232</v>
      </c>
      <c r="F6" s="9">
        <v>299820</v>
      </c>
      <c r="G6" s="9">
        <v>731624</v>
      </c>
      <c r="H6" s="9">
        <v>999876</v>
      </c>
      <c r="I6" s="9">
        <v>1503300</v>
      </c>
      <c r="J6" s="9">
        <v>1152892</v>
      </c>
      <c r="K6" s="9">
        <v>5075974</v>
      </c>
      <c r="L6" s="9">
        <v>12260</v>
      </c>
      <c r="M6" s="9">
        <v>304921</v>
      </c>
      <c r="N6" s="9">
        <v>1016472</v>
      </c>
      <c r="O6" s="9">
        <v>1184462</v>
      </c>
      <c r="P6" s="9">
        <v>1475805</v>
      </c>
      <c r="Q6" s="9">
        <v>1082054</v>
      </c>
      <c r="R6" s="9">
        <v>5041995</v>
      </c>
      <c r="S6" s="9">
        <v>7835</v>
      </c>
      <c r="T6" s="9">
        <v>267025</v>
      </c>
      <c r="U6" s="9">
        <v>1138754</v>
      </c>
      <c r="V6" s="9">
        <v>1303170</v>
      </c>
      <c r="W6" s="9">
        <v>1483849</v>
      </c>
      <c r="X6" s="9">
        <v>841362</v>
      </c>
      <c r="Y6"/>
    </row>
    <row r="7" spans="1:25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/>
    </row>
    <row r="8" spans="1:24" ht="12.75">
      <c r="A8" s="4" t="s">
        <v>3</v>
      </c>
      <c r="B8" s="5" t="s">
        <v>2</v>
      </c>
      <c r="C8" s="4" t="s">
        <v>7</v>
      </c>
      <c r="D8" s="10">
        <v>4744520</v>
      </c>
      <c r="E8" s="10">
        <v>20792</v>
      </c>
      <c r="F8" s="10">
        <v>304656</v>
      </c>
      <c r="G8" s="10">
        <v>733920</v>
      </c>
      <c r="H8" s="10">
        <v>1004716</v>
      </c>
      <c r="I8" s="10">
        <v>1507972</v>
      </c>
      <c r="J8" s="10">
        <v>1172464</v>
      </c>
      <c r="K8" s="10">
        <v>5117668</v>
      </c>
      <c r="L8" s="10">
        <v>14708</v>
      </c>
      <c r="M8" s="10">
        <v>310443</v>
      </c>
      <c r="N8" s="10">
        <v>1019696</v>
      </c>
      <c r="O8" s="10">
        <v>1190710</v>
      </c>
      <c r="P8" s="10">
        <v>1482517</v>
      </c>
      <c r="Q8" s="10">
        <v>1099594</v>
      </c>
      <c r="R8" s="10">
        <v>5089179</v>
      </c>
      <c r="S8" s="10">
        <v>9510</v>
      </c>
      <c r="T8" s="10">
        <v>271714</v>
      </c>
      <c r="U8" s="10">
        <v>1143242</v>
      </c>
      <c r="V8" s="10">
        <v>1311818</v>
      </c>
      <c r="W8" s="10">
        <v>1493936</v>
      </c>
      <c r="X8" s="10">
        <v>858959</v>
      </c>
    </row>
    <row r="9" spans="1:24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2.75">
      <c r="A10" s="4" t="s">
        <v>4</v>
      </c>
      <c r="B10" s="4"/>
      <c r="C10" s="4" t="s">
        <v>29</v>
      </c>
      <c r="D10" s="10">
        <f>SUM(E10:J10)</f>
        <v>145204</v>
      </c>
      <c r="E10" s="10">
        <v>664</v>
      </c>
      <c r="F10" s="10">
        <v>12540</v>
      </c>
      <c r="G10" s="10">
        <v>13888</v>
      </c>
      <c r="H10" s="10">
        <v>32592</v>
      </c>
      <c r="I10" s="10">
        <v>42908</v>
      </c>
      <c r="J10" s="10">
        <v>42612</v>
      </c>
      <c r="K10" s="10">
        <f>SUM(L10:Q10)</f>
        <v>168030</v>
      </c>
      <c r="L10" s="10">
        <v>528</v>
      </c>
      <c r="M10" s="10">
        <v>13564</v>
      </c>
      <c r="N10" s="10">
        <v>20264</v>
      </c>
      <c r="O10" s="10">
        <v>38652</v>
      </c>
      <c r="P10" s="10">
        <v>48392</v>
      </c>
      <c r="Q10" s="10">
        <v>46630</v>
      </c>
      <c r="R10" s="10">
        <f>SUM(S10:X10)</f>
        <v>181178</v>
      </c>
      <c r="S10" s="10">
        <v>278</v>
      </c>
      <c r="T10" s="10">
        <v>11399</v>
      </c>
      <c r="U10" s="10">
        <v>23989</v>
      </c>
      <c r="V10" s="10">
        <v>47547</v>
      </c>
      <c r="W10" s="10">
        <v>56209</v>
      </c>
      <c r="X10" s="10">
        <v>41756</v>
      </c>
    </row>
    <row r="11" spans="1:24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.75">
      <c r="A12" s="4" t="s">
        <v>8</v>
      </c>
      <c r="B12" s="4"/>
      <c r="C12" s="4" t="s">
        <v>30</v>
      </c>
      <c r="D12" s="10">
        <v>27952</v>
      </c>
      <c r="E12" s="10">
        <v>24</v>
      </c>
      <c r="F12" s="10">
        <v>604</v>
      </c>
      <c r="G12" s="10">
        <v>4816</v>
      </c>
      <c r="H12" s="10">
        <v>6856</v>
      </c>
      <c r="I12" s="10">
        <v>9552</v>
      </c>
      <c r="J12" s="10">
        <v>6100</v>
      </c>
      <c r="K12" s="10">
        <v>45292</v>
      </c>
      <c r="L12" s="10">
        <v>16</v>
      </c>
      <c r="M12" s="10">
        <v>1288</v>
      </c>
      <c r="N12" s="10">
        <v>9616</v>
      </c>
      <c r="O12" s="10">
        <v>12144</v>
      </c>
      <c r="P12" s="10">
        <v>13868</v>
      </c>
      <c r="Q12" s="10">
        <v>8360</v>
      </c>
      <c r="R12" s="10">
        <v>52587</v>
      </c>
      <c r="S12" s="10">
        <v>12</v>
      </c>
      <c r="T12" s="10">
        <v>1450</v>
      </c>
      <c r="U12" s="10">
        <v>11718</v>
      </c>
      <c r="V12" s="10">
        <v>15711</v>
      </c>
      <c r="W12" s="10">
        <v>15498</v>
      </c>
      <c r="X12" s="10">
        <v>8198</v>
      </c>
    </row>
    <row r="13" spans="1:24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2.75">
      <c r="A14" s="4" t="s">
        <v>10</v>
      </c>
      <c r="B14" s="5" t="s">
        <v>31</v>
      </c>
      <c r="C14" s="4" t="s">
        <v>32</v>
      </c>
      <c r="D14" s="10">
        <v>2484</v>
      </c>
      <c r="E14" s="10">
        <v>8</v>
      </c>
      <c r="F14" s="10">
        <v>124</v>
      </c>
      <c r="G14" s="10">
        <v>172</v>
      </c>
      <c r="H14" s="10">
        <v>528</v>
      </c>
      <c r="I14" s="10">
        <v>644</v>
      </c>
      <c r="J14" s="10">
        <v>1008</v>
      </c>
      <c r="K14" s="10">
        <v>4004</v>
      </c>
      <c r="L14" s="10">
        <v>8</v>
      </c>
      <c r="M14" s="10">
        <v>132</v>
      </c>
      <c r="N14" s="10">
        <v>448</v>
      </c>
      <c r="O14" s="10">
        <v>936</v>
      </c>
      <c r="P14" s="10">
        <v>1000</v>
      </c>
      <c r="Q14" s="10">
        <v>1480</v>
      </c>
      <c r="R14" s="10">
        <v>6500</v>
      </c>
      <c r="S14" s="10">
        <v>0</v>
      </c>
      <c r="T14" s="10">
        <v>245</v>
      </c>
      <c r="U14" s="10">
        <v>911</v>
      </c>
      <c r="V14" s="10">
        <v>1622</v>
      </c>
      <c r="W14" s="10">
        <v>1373</v>
      </c>
      <c r="X14" s="10">
        <v>2349</v>
      </c>
    </row>
    <row r="15" spans="1:24" ht="12.75">
      <c r="A15" s="4" t="s">
        <v>10</v>
      </c>
      <c r="B15" s="5" t="s">
        <v>33</v>
      </c>
      <c r="C15" s="4" t="s">
        <v>34</v>
      </c>
      <c r="D15" s="10">
        <v>716</v>
      </c>
      <c r="E15" s="10">
        <v>12</v>
      </c>
      <c r="F15" s="10">
        <v>52</v>
      </c>
      <c r="G15" s="10">
        <v>80</v>
      </c>
      <c r="H15" s="10">
        <v>120</v>
      </c>
      <c r="I15" s="10">
        <v>244</v>
      </c>
      <c r="J15" s="10">
        <v>208</v>
      </c>
      <c r="K15" s="10">
        <v>3348</v>
      </c>
      <c r="L15" s="10">
        <v>0</v>
      </c>
      <c r="M15" s="10">
        <v>144</v>
      </c>
      <c r="N15" s="10">
        <v>568</v>
      </c>
      <c r="O15" s="10">
        <v>1000</v>
      </c>
      <c r="P15" s="10">
        <v>1060</v>
      </c>
      <c r="Q15" s="10">
        <v>576</v>
      </c>
      <c r="R15" s="10">
        <v>7019</v>
      </c>
      <c r="S15" s="10">
        <v>4</v>
      </c>
      <c r="T15" s="10">
        <v>177</v>
      </c>
      <c r="U15" s="10">
        <v>1814</v>
      </c>
      <c r="V15" s="10">
        <v>2493</v>
      </c>
      <c r="W15" s="10">
        <v>1790</v>
      </c>
      <c r="X15" s="10">
        <v>741</v>
      </c>
    </row>
    <row r="16" spans="1:24" ht="12.75">
      <c r="A16" s="4" t="s">
        <v>10</v>
      </c>
      <c r="B16" s="5" t="s">
        <v>35</v>
      </c>
      <c r="C16" s="4" t="s">
        <v>36</v>
      </c>
      <c r="D16" s="10">
        <v>23452</v>
      </c>
      <c r="E16" s="10">
        <v>0</v>
      </c>
      <c r="F16" s="10">
        <v>380</v>
      </c>
      <c r="G16" s="10">
        <v>4444</v>
      </c>
      <c r="H16" s="10">
        <v>5944</v>
      </c>
      <c r="I16" s="10">
        <v>8340</v>
      </c>
      <c r="J16" s="10">
        <v>4344</v>
      </c>
      <c r="K16" s="10">
        <v>33656</v>
      </c>
      <c r="L16" s="10">
        <v>8</v>
      </c>
      <c r="M16" s="10">
        <v>840</v>
      </c>
      <c r="N16" s="10">
        <v>7952</v>
      </c>
      <c r="O16" s="10">
        <v>9068</v>
      </c>
      <c r="P16" s="10">
        <v>10820</v>
      </c>
      <c r="Q16" s="10">
        <v>4968</v>
      </c>
      <c r="R16" s="10">
        <v>32353</v>
      </c>
      <c r="S16" s="10">
        <v>8</v>
      </c>
      <c r="T16" s="10">
        <v>824</v>
      </c>
      <c r="U16" s="10">
        <v>7708</v>
      </c>
      <c r="V16" s="10">
        <v>9333</v>
      </c>
      <c r="W16" s="10">
        <v>10908</v>
      </c>
      <c r="X16" s="10">
        <v>3572</v>
      </c>
    </row>
    <row r="17" spans="1:24" ht="12.75">
      <c r="A17" s="6" t="s">
        <v>10</v>
      </c>
      <c r="B17" s="7" t="s">
        <v>37</v>
      </c>
      <c r="C17" s="6" t="s">
        <v>38</v>
      </c>
      <c r="D17" s="11">
        <v>1300</v>
      </c>
      <c r="E17" s="11">
        <v>4</v>
      </c>
      <c r="F17" s="11">
        <v>48</v>
      </c>
      <c r="G17" s="11">
        <v>120</v>
      </c>
      <c r="H17" s="11">
        <v>264</v>
      </c>
      <c r="I17" s="11">
        <v>324</v>
      </c>
      <c r="J17" s="11">
        <v>540</v>
      </c>
      <c r="K17" s="11">
        <v>4284</v>
      </c>
      <c r="L17" s="11">
        <v>0</v>
      </c>
      <c r="M17" s="11">
        <v>172</v>
      </c>
      <c r="N17" s="11">
        <v>648</v>
      </c>
      <c r="O17" s="11">
        <v>1140</v>
      </c>
      <c r="P17" s="11">
        <v>988</v>
      </c>
      <c r="Q17" s="11">
        <v>1336</v>
      </c>
      <c r="R17" s="11">
        <v>6715</v>
      </c>
      <c r="S17" s="11">
        <v>0</v>
      </c>
      <c r="T17" s="11">
        <v>204</v>
      </c>
      <c r="U17" s="11">
        <v>1285</v>
      </c>
      <c r="V17" s="11">
        <v>2263</v>
      </c>
      <c r="W17" s="11">
        <v>1427</v>
      </c>
      <c r="X17" s="11">
        <v>1536</v>
      </c>
    </row>
    <row r="18" s="1" customFormat="1" ht="12.75"/>
    <row r="19" ht="12.75">
      <c r="C19" t="s">
        <v>70</v>
      </c>
    </row>
    <row r="23" ht="12.75">
      <c r="D23" s="14"/>
    </row>
    <row r="25" ht="12.75">
      <c r="D25" s="14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0.2812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8" t="s">
        <v>30</v>
      </c>
      <c r="D1" s="2"/>
      <c r="H1" s="2"/>
    </row>
    <row r="3" spans="3:8" ht="12.75">
      <c r="C3" s="8" t="s">
        <v>65</v>
      </c>
      <c r="D3" s="8"/>
      <c r="H3" s="8"/>
    </row>
    <row r="4" spans="1:29" s="1" customFormat="1" ht="12.75">
      <c r="A4" s="22" t="s">
        <v>0</v>
      </c>
      <c r="B4" s="24" t="s">
        <v>9</v>
      </c>
      <c r="C4" s="22" t="s">
        <v>5</v>
      </c>
      <c r="D4" s="32">
        <v>1968</v>
      </c>
      <c r="E4" s="33"/>
      <c r="F4" s="33"/>
      <c r="G4" s="33"/>
      <c r="H4" s="29">
        <v>1975</v>
      </c>
      <c r="I4" s="30"/>
      <c r="J4" s="30"/>
      <c r="K4" s="30"/>
      <c r="L4" s="29">
        <v>1982</v>
      </c>
      <c r="M4" s="30"/>
      <c r="N4" s="30"/>
      <c r="O4" s="30"/>
      <c r="P4" s="30"/>
      <c r="Q4" s="31"/>
      <c r="R4" s="29">
        <v>1990</v>
      </c>
      <c r="S4" s="30"/>
      <c r="T4" s="30"/>
      <c r="U4" s="30"/>
      <c r="V4" s="30"/>
      <c r="W4" s="31"/>
      <c r="X4" s="29">
        <v>1999</v>
      </c>
      <c r="Y4" s="30"/>
      <c r="Z4" s="30"/>
      <c r="AA4" s="30"/>
      <c r="AB4" s="30"/>
      <c r="AC4" s="31"/>
    </row>
    <row r="5" spans="1:29" s="1" customFormat="1" ht="38.25">
      <c r="A5" s="23"/>
      <c r="B5" s="25"/>
      <c r="C5" s="23"/>
      <c r="D5" s="13" t="s">
        <v>11</v>
      </c>
      <c r="E5" s="12" t="s">
        <v>18</v>
      </c>
      <c r="F5" s="12" t="s">
        <v>19</v>
      </c>
      <c r="G5" s="12" t="s">
        <v>23</v>
      </c>
      <c r="H5" s="13" t="s">
        <v>11</v>
      </c>
      <c r="I5" s="12" t="s">
        <v>18</v>
      </c>
      <c r="J5" s="12" t="s">
        <v>19</v>
      </c>
      <c r="K5" s="12" t="s">
        <v>23</v>
      </c>
      <c r="L5" s="12" t="s">
        <v>11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  <c r="R5" s="12" t="s">
        <v>11</v>
      </c>
      <c r="S5" s="12" t="s">
        <v>18</v>
      </c>
      <c r="T5" s="12" t="s">
        <v>19</v>
      </c>
      <c r="U5" s="12" t="s">
        <v>20</v>
      </c>
      <c r="V5" s="12" t="s">
        <v>21</v>
      </c>
      <c r="W5" s="12" t="s">
        <v>22</v>
      </c>
      <c r="X5" s="12" t="s">
        <v>11</v>
      </c>
      <c r="Y5" s="12" t="s">
        <v>18</v>
      </c>
      <c r="Z5" s="12" t="s">
        <v>19</v>
      </c>
      <c r="AA5" s="12" t="s">
        <v>20</v>
      </c>
      <c r="AB5" s="12" t="s">
        <v>21</v>
      </c>
      <c r="AC5" s="12" t="s">
        <v>22</v>
      </c>
    </row>
    <row r="6" spans="1:29" s="1" customFormat="1" ht="12.75">
      <c r="A6" s="3" t="s">
        <v>1</v>
      </c>
      <c r="B6" s="3">
        <v>11</v>
      </c>
      <c r="C6" s="3" t="s">
        <v>6</v>
      </c>
      <c r="D6" s="9">
        <v>4306252</v>
      </c>
      <c r="E6" s="9">
        <v>2606704</v>
      </c>
      <c r="F6" s="9">
        <v>962504</v>
      </c>
      <c r="G6" s="9">
        <v>737044</v>
      </c>
      <c r="H6" s="9">
        <v>4674510</v>
      </c>
      <c r="I6" s="9">
        <v>2332275</v>
      </c>
      <c r="J6" s="9">
        <v>1195640</v>
      </c>
      <c r="K6" s="9">
        <v>1146595</v>
      </c>
      <c r="L6" s="9">
        <v>4704744</v>
      </c>
      <c r="M6" s="9">
        <v>2051676</v>
      </c>
      <c r="N6" s="9">
        <v>1245704</v>
      </c>
      <c r="O6" s="9">
        <v>683064</v>
      </c>
      <c r="P6" s="9">
        <v>263064</v>
      </c>
      <c r="Q6" s="9">
        <v>461236</v>
      </c>
      <c r="R6" s="9">
        <v>5075974</v>
      </c>
      <c r="S6" s="9">
        <v>1562179</v>
      </c>
      <c r="T6" s="9">
        <v>1557692</v>
      </c>
      <c r="U6" s="9">
        <v>766620</v>
      </c>
      <c r="V6" s="9">
        <v>502646</v>
      </c>
      <c r="W6" s="9">
        <v>686837</v>
      </c>
      <c r="X6" s="9">
        <v>5041995</v>
      </c>
      <c r="Y6" s="9">
        <v>945690</v>
      </c>
      <c r="Z6" s="9">
        <v>1544888</v>
      </c>
      <c r="AA6" s="9">
        <v>786696</v>
      </c>
      <c r="AB6" s="9">
        <v>696336</v>
      </c>
      <c r="AC6" s="9">
        <v>1068385</v>
      </c>
    </row>
    <row r="7" spans="1:29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3</v>
      </c>
      <c r="B8" s="5" t="s">
        <v>2</v>
      </c>
      <c r="C8" s="4" t="s">
        <v>7</v>
      </c>
      <c r="D8" s="10">
        <v>4341740</v>
      </c>
      <c r="E8" s="10">
        <v>2635340</v>
      </c>
      <c r="F8" s="10">
        <v>967036</v>
      </c>
      <c r="G8" s="10">
        <v>739364</v>
      </c>
      <c r="H8" s="10">
        <v>4712725</v>
      </c>
      <c r="I8" s="10">
        <v>2359530</v>
      </c>
      <c r="J8" s="10">
        <v>1202710</v>
      </c>
      <c r="K8" s="10">
        <v>1150485</v>
      </c>
      <c r="L8" s="10">
        <v>4744520</v>
      </c>
      <c r="M8" s="10">
        <v>2076964</v>
      </c>
      <c r="N8" s="10">
        <v>1254824</v>
      </c>
      <c r="O8" s="10">
        <v>686332</v>
      </c>
      <c r="P8" s="10">
        <v>264044</v>
      </c>
      <c r="Q8" s="10">
        <v>462356</v>
      </c>
      <c r="R8" s="10">
        <v>5117668</v>
      </c>
      <c r="S8" s="10">
        <v>1581478</v>
      </c>
      <c r="T8" s="10">
        <v>1571799</v>
      </c>
      <c r="U8" s="10">
        <v>771124</v>
      </c>
      <c r="V8" s="10">
        <v>504758</v>
      </c>
      <c r="W8" s="10">
        <v>688509</v>
      </c>
      <c r="X8" s="10">
        <v>5089179</v>
      </c>
      <c r="Y8" s="10">
        <v>959758</v>
      </c>
      <c r="Z8" s="10">
        <v>1564351</v>
      </c>
      <c r="AA8" s="10">
        <v>792585</v>
      </c>
      <c r="AB8" s="10">
        <v>700026</v>
      </c>
      <c r="AC8" s="10">
        <v>1072459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4</v>
      </c>
      <c r="B10" s="4"/>
      <c r="C10" s="4" t="s">
        <v>29</v>
      </c>
      <c r="D10" s="10">
        <f>SUM(E10:G10)</f>
        <v>111676</v>
      </c>
      <c r="E10" s="10">
        <v>71960</v>
      </c>
      <c r="F10" s="10">
        <v>24140</v>
      </c>
      <c r="G10" s="10">
        <v>15576</v>
      </c>
      <c r="H10" s="10">
        <f>SUM(I10:K10)</f>
        <v>137920</v>
      </c>
      <c r="I10" s="10">
        <v>73360</v>
      </c>
      <c r="J10" s="10">
        <v>34670</v>
      </c>
      <c r="K10" s="10">
        <v>29890</v>
      </c>
      <c r="L10" s="10">
        <f>SUM(M10:Q10)</f>
        <v>145204</v>
      </c>
      <c r="M10" s="10">
        <v>68736</v>
      </c>
      <c r="N10" s="10">
        <v>39688</v>
      </c>
      <c r="O10" s="10">
        <v>18636</v>
      </c>
      <c r="P10" s="10">
        <v>8180</v>
      </c>
      <c r="Q10" s="10">
        <v>9964</v>
      </c>
      <c r="R10" s="10">
        <f>SUM(S10:W10)</f>
        <v>168030</v>
      </c>
      <c r="S10" s="10">
        <v>60545</v>
      </c>
      <c r="T10" s="10">
        <v>57559</v>
      </c>
      <c r="U10" s="10">
        <v>21590</v>
      </c>
      <c r="V10" s="10">
        <v>14556</v>
      </c>
      <c r="W10" s="10">
        <v>13780</v>
      </c>
      <c r="X10" s="10">
        <f>SUM(Y10:AC10)</f>
        <v>181178</v>
      </c>
      <c r="Y10" s="10">
        <v>41984</v>
      </c>
      <c r="Z10" s="10">
        <v>66748</v>
      </c>
      <c r="AA10" s="10">
        <v>26801</v>
      </c>
      <c r="AB10" s="10">
        <v>22421</v>
      </c>
      <c r="AC10" s="10">
        <v>23224</v>
      </c>
    </row>
    <row r="11" spans="1:29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8</v>
      </c>
      <c r="B12" s="4"/>
      <c r="C12" s="4" t="s">
        <v>30</v>
      </c>
      <c r="D12" s="10">
        <v>1508</v>
      </c>
      <c r="E12" s="10">
        <v>912</v>
      </c>
      <c r="F12" s="10">
        <v>288</v>
      </c>
      <c r="G12" s="10">
        <v>308</v>
      </c>
      <c r="H12" s="10">
        <v>9235</v>
      </c>
      <c r="I12" s="10">
        <v>4315</v>
      </c>
      <c r="J12" s="10">
        <v>2430</v>
      </c>
      <c r="K12" s="10">
        <v>2490</v>
      </c>
      <c r="L12" s="10">
        <v>27952</v>
      </c>
      <c r="M12" s="10">
        <v>9700</v>
      </c>
      <c r="N12" s="10">
        <v>8716</v>
      </c>
      <c r="O12" s="10">
        <v>4628</v>
      </c>
      <c r="P12" s="10">
        <v>1956</v>
      </c>
      <c r="Q12" s="10">
        <v>2952</v>
      </c>
      <c r="R12" s="10">
        <v>45292</v>
      </c>
      <c r="S12" s="10">
        <v>10880</v>
      </c>
      <c r="T12" s="10">
        <v>15364</v>
      </c>
      <c r="U12" s="10">
        <v>7812</v>
      </c>
      <c r="V12" s="10">
        <v>5200</v>
      </c>
      <c r="W12" s="10">
        <v>6036</v>
      </c>
      <c r="X12" s="10">
        <v>52587</v>
      </c>
      <c r="Y12" s="10">
        <v>7658</v>
      </c>
      <c r="Z12" s="10">
        <v>17721</v>
      </c>
      <c r="AA12" s="10">
        <v>9101</v>
      </c>
      <c r="AB12" s="10">
        <v>8197</v>
      </c>
      <c r="AC12" s="10">
        <v>9910</v>
      </c>
    </row>
    <row r="13" spans="1:29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4" t="s">
        <v>10</v>
      </c>
      <c r="B14" s="5" t="s">
        <v>31</v>
      </c>
      <c r="C14" s="4" t="s">
        <v>32</v>
      </c>
      <c r="D14" s="10">
        <v>88</v>
      </c>
      <c r="E14" s="10">
        <v>68</v>
      </c>
      <c r="F14" s="10">
        <v>16</v>
      </c>
      <c r="G14" s="10">
        <v>4</v>
      </c>
      <c r="H14" s="10">
        <v>490</v>
      </c>
      <c r="I14" s="10">
        <v>340</v>
      </c>
      <c r="J14" s="10">
        <v>80</v>
      </c>
      <c r="K14" s="10">
        <v>70</v>
      </c>
      <c r="L14" s="10">
        <v>2484</v>
      </c>
      <c r="M14" s="10">
        <v>1156</v>
      </c>
      <c r="N14" s="10">
        <v>824</v>
      </c>
      <c r="O14" s="10">
        <v>296</v>
      </c>
      <c r="P14" s="10">
        <v>108</v>
      </c>
      <c r="Q14" s="10">
        <v>100</v>
      </c>
      <c r="R14" s="10">
        <v>4004</v>
      </c>
      <c r="S14" s="10">
        <v>1340</v>
      </c>
      <c r="T14" s="10">
        <v>1556</v>
      </c>
      <c r="U14" s="10">
        <v>592</v>
      </c>
      <c r="V14" s="10">
        <v>284</v>
      </c>
      <c r="W14" s="10">
        <v>232</v>
      </c>
      <c r="X14" s="10">
        <v>6500</v>
      </c>
      <c r="Y14" s="10">
        <v>1375</v>
      </c>
      <c r="Z14" s="10">
        <v>2799</v>
      </c>
      <c r="AA14" s="10">
        <v>986</v>
      </c>
      <c r="AB14" s="10">
        <v>674</v>
      </c>
      <c r="AC14" s="10">
        <v>666</v>
      </c>
    </row>
    <row r="15" spans="1:29" ht="12.75">
      <c r="A15" s="4" t="s">
        <v>10</v>
      </c>
      <c r="B15" s="5" t="s">
        <v>33</v>
      </c>
      <c r="C15" s="4" t="s">
        <v>34</v>
      </c>
      <c r="D15" s="10">
        <v>20</v>
      </c>
      <c r="E15" s="10">
        <v>20</v>
      </c>
      <c r="F15" s="10">
        <v>0</v>
      </c>
      <c r="G15" s="10">
        <v>0</v>
      </c>
      <c r="H15" s="10">
        <v>420</v>
      </c>
      <c r="I15" s="10">
        <v>240</v>
      </c>
      <c r="J15" s="10">
        <v>110</v>
      </c>
      <c r="K15" s="10">
        <v>70</v>
      </c>
      <c r="L15" s="10">
        <v>716</v>
      </c>
      <c r="M15" s="10">
        <v>344</v>
      </c>
      <c r="N15" s="10">
        <v>228</v>
      </c>
      <c r="O15" s="10">
        <v>60</v>
      </c>
      <c r="P15" s="10">
        <v>36</v>
      </c>
      <c r="Q15" s="10">
        <v>48</v>
      </c>
      <c r="R15" s="10">
        <v>3348</v>
      </c>
      <c r="S15" s="10">
        <v>908</v>
      </c>
      <c r="T15" s="10">
        <v>996</v>
      </c>
      <c r="U15" s="10">
        <v>552</v>
      </c>
      <c r="V15" s="10">
        <v>528</v>
      </c>
      <c r="W15" s="10">
        <v>364</v>
      </c>
      <c r="X15" s="10">
        <v>7019</v>
      </c>
      <c r="Y15" s="10">
        <v>842</v>
      </c>
      <c r="Z15" s="10">
        <v>1947</v>
      </c>
      <c r="AA15" s="10">
        <v>1229</v>
      </c>
      <c r="AB15" s="10">
        <v>1543</v>
      </c>
      <c r="AC15" s="10">
        <v>1458</v>
      </c>
    </row>
    <row r="16" spans="1:29" ht="12.75">
      <c r="A16" s="4" t="s">
        <v>10</v>
      </c>
      <c r="B16" s="5" t="s">
        <v>35</v>
      </c>
      <c r="C16" s="4" t="s">
        <v>36</v>
      </c>
      <c r="D16" s="10">
        <v>1284</v>
      </c>
      <c r="E16" s="10">
        <v>728</v>
      </c>
      <c r="F16" s="10">
        <v>264</v>
      </c>
      <c r="G16" s="10">
        <v>292</v>
      </c>
      <c r="H16" s="10">
        <v>8170</v>
      </c>
      <c r="I16" s="10">
        <v>3650</v>
      </c>
      <c r="J16" s="10">
        <v>2185</v>
      </c>
      <c r="K16" s="10">
        <v>2335</v>
      </c>
      <c r="L16" s="10">
        <v>23452</v>
      </c>
      <c r="M16" s="10">
        <v>7636</v>
      </c>
      <c r="N16" s="10">
        <v>7236</v>
      </c>
      <c r="O16" s="10">
        <v>4080</v>
      </c>
      <c r="P16" s="10">
        <v>1740</v>
      </c>
      <c r="Q16" s="10">
        <v>2760</v>
      </c>
      <c r="R16" s="10">
        <v>33656</v>
      </c>
      <c r="S16" s="10">
        <v>7420</v>
      </c>
      <c r="T16" s="10">
        <v>11020</v>
      </c>
      <c r="U16" s="10">
        <v>6040</v>
      </c>
      <c r="V16" s="10">
        <v>4020</v>
      </c>
      <c r="W16" s="10">
        <v>5156</v>
      </c>
      <c r="X16" s="10">
        <v>32353</v>
      </c>
      <c r="Y16" s="10">
        <v>4366</v>
      </c>
      <c r="Z16" s="10">
        <v>10499</v>
      </c>
      <c r="AA16" s="10">
        <v>5703</v>
      </c>
      <c r="AB16" s="10">
        <v>4872</v>
      </c>
      <c r="AC16" s="10">
        <v>6913</v>
      </c>
    </row>
    <row r="17" spans="1:29" ht="12.75">
      <c r="A17" s="6" t="s">
        <v>10</v>
      </c>
      <c r="B17" s="7" t="s">
        <v>37</v>
      </c>
      <c r="C17" s="6" t="s">
        <v>38</v>
      </c>
      <c r="D17" s="11">
        <v>116</v>
      </c>
      <c r="E17" s="11">
        <v>96</v>
      </c>
      <c r="F17" s="11">
        <v>8</v>
      </c>
      <c r="G17" s="11">
        <v>12</v>
      </c>
      <c r="H17" s="11">
        <v>155</v>
      </c>
      <c r="I17" s="11">
        <v>85</v>
      </c>
      <c r="J17" s="11">
        <v>55</v>
      </c>
      <c r="K17" s="11">
        <v>15</v>
      </c>
      <c r="L17" s="11">
        <v>1300</v>
      </c>
      <c r="M17" s="11">
        <v>564</v>
      </c>
      <c r="N17" s="11">
        <v>428</v>
      </c>
      <c r="O17" s="11">
        <v>192</v>
      </c>
      <c r="P17" s="11">
        <v>72</v>
      </c>
      <c r="Q17" s="11">
        <v>44</v>
      </c>
      <c r="R17" s="11">
        <v>4284</v>
      </c>
      <c r="S17" s="11">
        <v>1212</v>
      </c>
      <c r="T17" s="11">
        <v>1792</v>
      </c>
      <c r="U17" s="11">
        <v>628</v>
      </c>
      <c r="V17" s="11">
        <v>368</v>
      </c>
      <c r="W17" s="11">
        <v>284</v>
      </c>
      <c r="X17" s="11">
        <v>6715</v>
      </c>
      <c r="Y17" s="11">
        <v>1075</v>
      </c>
      <c r="Z17" s="11">
        <v>2476</v>
      </c>
      <c r="AA17" s="11">
        <v>1183</v>
      </c>
      <c r="AB17" s="11">
        <v>1108</v>
      </c>
      <c r="AC17" s="11">
        <v>873</v>
      </c>
    </row>
    <row r="18" s="1" customFormat="1" ht="12.75"/>
    <row r="19" spans="3:5" ht="12.75">
      <c r="C19" t="s">
        <v>70</v>
      </c>
      <c r="E19" s="14"/>
    </row>
    <row r="20" ht="12.75">
      <c r="E20" s="14"/>
    </row>
  </sheetData>
  <mergeCells count="8">
    <mergeCell ref="R4:W4"/>
    <mergeCell ref="X4:AC4"/>
    <mergeCell ref="H4:K4"/>
    <mergeCell ref="L4:Q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0.00390625" style="0" customWidth="1"/>
    <col min="4" max="11" width="15.7109375" style="0" customWidth="1"/>
  </cols>
  <sheetData>
    <row r="1" spans="3:10" ht="12.75">
      <c r="C1" s="8" t="s">
        <v>30</v>
      </c>
      <c r="D1" s="2"/>
      <c r="E1" s="2"/>
      <c r="J1" s="2"/>
    </row>
    <row r="3" spans="3:9" ht="12.75">
      <c r="C3" s="8" t="s">
        <v>66</v>
      </c>
      <c r="D3" s="8"/>
      <c r="E3" s="8"/>
      <c r="H3" s="8"/>
      <c r="I3" s="8"/>
    </row>
    <row r="4" spans="1:11" s="1" customFormat="1" ht="12.75">
      <c r="A4" s="22" t="s">
        <v>0</v>
      </c>
      <c r="B4" s="24" t="s">
        <v>9</v>
      </c>
      <c r="C4" s="22" t="s">
        <v>5</v>
      </c>
      <c r="D4" s="32">
        <v>1990</v>
      </c>
      <c r="E4" s="33"/>
      <c r="F4" s="33"/>
      <c r="G4" s="33"/>
      <c r="H4" s="29">
        <v>1999</v>
      </c>
      <c r="I4" s="30"/>
      <c r="J4" s="30"/>
      <c r="K4" s="31"/>
    </row>
    <row r="5" spans="1:11" s="1" customFormat="1" ht="63.75">
      <c r="A5" s="23"/>
      <c r="B5" s="25"/>
      <c r="C5" s="23"/>
      <c r="D5" s="13" t="s">
        <v>11</v>
      </c>
      <c r="E5" s="12" t="s">
        <v>69</v>
      </c>
      <c r="F5" s="12" t="s">
        <v>67</v>
      </c>
      <c r="G5" s="12" t="s">
        <v>28</v>
      </c>
      <c r="H5" s="13" t="s">
        <v>11</v>
      </c>
      <c r="I5" s="12" t="s">
        <v>69</v>
      </c>
      <c r="J5" s="12" t="s">
        <v>67</v>
      </c>
      <c r="K5" s="12" t="s">
        <v>28</v>
      </c>
    </row>
    <row r="6" spans="1:11" s="1" customFormat="1" ht="12.75">
      <c r="A6" s="3" t="s">
        <v>1</v>
      </c>
      <c r="B6" s="3">
        <v>11</v>
      </c>
      <c r="C6" s="3" t="s">
        <v>6</v>
      </c>
      <c r="D6" s="9">
        <v>5075974</v>
      </c>
      <c r="E6" s="9">
        <v>3082588</v>
      </c>
      <c r="F6" s="9">
        <v>1552550</v>
      </c>
      <c r="G6" s="9">
        <v>440836</v>
      </c>
      <c r="H6" s="9">
        <v>5041995</v>
      </c>
      <c r="I6" s="9">
        <v>3243387</v>
      </c>
      <c r="J6" s="9">
        <v>1381485</v>
      </c>
      <c r="K6" s="9">
        <v>417123</v>
      </c>
    </row>
    <row r="7" spans="1:11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</row>
    <row r="8" spans="1:11" ht="12.75">
      <c r="A8" s="4" t="s">
        <v>3</v>
      </c>
      <c r="B8" s="5" t="s">
        <v>2</v>
      </c>
      <c r="C8" s="4" t="s">
        <v>7</v>
      </c>
      <c r="D8" s="10">
        <v>5117668</v>
      </c>
      <c r="E8" s="10">
        <v>3113580</v>
      </c>
      <c r="F8" s="10">
        <v>1554546</v>
      </c>
      <c r="G8" s="10">
        <v>449542</v>
      </c>
      <c r="H8" s="10">
        <v>5089179</v>
      </c>
      <c r="I8" s="10">
        <v>3279403</v>
      </c>
      <c r="J8" s="10">
        <v>1384980</v>
      </c>
      <c r="K8" s="10">
        <v>424796</v>
      </c>
    </row>
    <row r="9" spans="1:11" ht="12.75">
      <c r="A9" s="4"/>
      <c r="B9" s="5"/>
      <c r="C9" s="4"/>
      <c r="D9" s="4"/>
      <c r="E9" s="4"/>
      <c r="F9" s="10"/>
      <c r="G9" s="10"/>
      <c r="H9" s="10"/>
      <c r="I9" s="10"/>
      <c r="J9" s="4"/>
      <c r="K9" s="10"/>
    </row>
    <row r="10" spans="1:11" ht="12.75">
      <c r="A10" s="4" t="s">
        <v>4</v>
      </c>
      <c r="B10" s="4"/>
      <c r="C10" s="4" t="s">
        <v>29</v>
      </c>
      <c r="D10" s="10">
        <f>SUM(E10:G10)</f>
        <v>168030</v>
      </c>
      <c r="E10" s="10">
        <v>91054</v>
      </c>
      <c r="F10" s="10">
        <f>25116+23776+9664</f>
        <v>58556</v>
      </c>
      <c r="G10" s="10">
        <v>18420</v>
      </c>
      <c r="H10" s="10">
        <f>SUM(I10:K10)</f>
        <v>181178</v>
      </c>
      <c r="I10" s="10">
        <v>108517</v>
      </c>
      <c r="J10" s="10">
        <v>56046</v>
      </c>
      <c r="K10" s="10">
        <v>16615</v>
      </c>
    </row>
    <row r="11" spans="1:11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4" t="s">
        <v>8</v>
      </c>
      <c r="B12" s="4"/>
      <c r="C12" s="4" t="s">
        <v>30</v>
      </c>
      <c r="D12" s="10">
        <v>45292</v>
      </c>
      <c r="E12" s="10">
        <v>25908</v>
      </c>
      <c r="F12" s="10">
        <v>17572</v>
      </c>
      <c r="G12" s="10">
        <v>1812</v>
      </c>
      <c r="H12" s="10">
        <v>52587</v>
      </c>
      <c r="I12" s="10">
        <v>33416</v>
      </c>
      <c r="J12" s="10">
        <v>16960</v>
      </c>
      <c r="K12" s="10">
        <v>2211</v>
      </c>
    </row>
    <row r="13" spans="1:11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4" t="s">
        <v>10</v>
      </c>
      <c r="B14" s="5" t="s">
        <v>31</v>
      </c>
      <c r="C14" s="4" t="s">
        <v>32</v>
      </c>
      <c r="D14" s="10">
        <v>4004</v>
      </c>
      <c r="E14" s="10">
        <v>2984</v>
      </c>
      <c r="F14" s="10">
        <v>844</v>
      </c>
      <c r="G14" s="10">
        <v>176</v>
      </c>
      <c r="H14" s="10">
        <v>6500</v>
      </c>
      <c r="I14" s="10">
        <v>5229</v>
      </c>
      <c r="J14" s="10">
        <v>990</v>
      </c>
      <c r="K14" s="10">
        <v>281</v>
      </c>
    </row>
    <row r="15" spans="1:11" ht="12.75">
      <c r="A15" s="4" t="s">
        <v>10</v>
      </c>
      <c r="B15" s="5" t="s">
        <v>33</v>
      </c>
      <c r="C15" s="4" t="s">
        <v>34</v>
      </c>
      <c r="D15" s="10">
        <v>3348</v>
      </c>
      <c r="E15" s="10">
        <v>1888</v>
      </c>
      <c r="F15" s="10">
        <v>1248</v>
      </c>
      <c r="G15" s="10">
        <v>212</v>
      </c>
      <c r="H15" s="10">
        <v>7019</v>
      </c>
      <c r="I15" s="10">
        <v>4690</v>
      </c>
      <c r="J15" s="10">
        <v>2038</v>
      </c>
      <c r="K15" s="10">
        <v>291</v>
      </c>
    </row>
    <row r="16" spans="1:11" ht="12.75">
      <c r="A16" s="4" t="s">
        <v>10</v>
      </c>
      <c r="B16" s="5" t="s">
        <v>35</v>
      </c>
      <c r="C16" s="4" t="s">
        <v>36</v>
      </c>
      <c r="D16" s="10">
        <v>33656</v>
      </c>
      <c r="E16" s="10">
        <v>17700</v>
      </c>
      <c r="F16" s="10">
        <v>14720</v>
      </c>
      <c r="G16" s="10">
        <v>1236</v>
      </c>
      <c r="H16" s="10">
        <v>32353</v>
      </c>
      <c r="I16" s="10">
        <v>17831</v>
      </c>
      <c r="J16" s="10">
        <v>13167</v>
      </c>
      <c r="K16" s="10">
        <v>1355</v>
      </c>
    </row>
    <row r="17" spans="1:11" ht="12.75">
      <c r="A17" s="6" t="s">
        <v>10</v>
      </c>
      <c r="B17" s="7" t="s">
        <v>37</v>
      </c>
      <c r="C17" s="6" t="s">
        <v>38</v>
      </c>
      <c r="D17" s="11">
        <v>4284</v>
      </c>
      <c r="E17" s="11">
        <v>3336</v>
      </c>
      <c r="F17" s="11">
        <v>760</v>
      </c>
      <c r="G17" s="11">
        <v>188</v>
      </c>
      <c r="H17" s="11">
        <v>6715</v>
      </c>
      <c r="I17" s="11">
        <v>5666</v>
      </c>
      <c r="J17" s="11">
        <v>765</v>
      </c>
      <c r="K17" s="11">
        <v>284</v>
      </c>
    </row>
    <row r="18" s="1" customFormat="1" ht="12.75"/>
    <row r="19" ht="12.75">
      <c r="C19" t="s">
        <v>70</v>
      </c>
    </row>
    <row r="21" ht="12.75">
      <c r="E21" s="14"/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2005-01-11T13:03:18Z</cp:lastPrinted>
  <dcterms:created xsi:type="dcterms:W3CDTF">2004-03-21T18:55:38Z</dcterms:created>
  <dcterms:modified xsi:type="dcterms:W3CDTF">2005-01-11T16:27:57Z</dcterms:modified>
  <cp:category/>
  <cp:version/>
  <cp:contentType/>
  <cp:contentStatus/>
</cp:coreProperties>
</file>