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20" activeTab="0"/>
  </bookViews>
  <sheets>
    <sheet name="Population stable ds la commune" sheetId="1" r:id="rId1"/>
    <sheet name="Population stable dans la vn" sheetId="2" r:id="rId2"/>
    <sheet name="Population stable dans la zone" sheetId="3" r:id="rId3"/>
    <sheet name="Population entrante tranche âge" sheetId="4" r:id="rId4"/>
    <sheet name="Population sortante tranche âge" sheetId="5" r:id="rId5"/>
  </sheets>
  <definedNames/>
  <calcPr fullCalcOnLoad="1"/>
</workbook>
</file>

<file path=xl/sharedStrings.xml><?xml version="1.0" encoding="utf-8"?>
<sst xmlns="http://schemas.openxmlformats.org/spreadsheetml/2006/main" count="138" uniqueCount="41">
  <si>
    <t>Zone</t>
  </si>
  <si>
    <t>Région</t>
  </si>
  <si>
    <t>Aire urbaine</t>
  </si>
  <si>
    <t>Périphérie de la ville nouvelle</t>
  </si>
  <si>
    <t>Intitulé</t>
  </si>
  <si>
    <t>Ville nouvelle</t>
  </si>
  <si>
    <t>Code géographique</t>
  </si>
  <si>
    <t>Commune de la ville nouvelle</t>
  </si>
  <si>
    <t>Ville nouvelle de Villeneuve d'Ascq</t>
  </si>
  <si>
    <t>Région Nord-Pas-de-Calais</t>
  </si>
  <si>
    <t>004</t>
  </si>
  <si>
    <t>Aire urbaine de Lille</t>
  </si>
  <si>
    <t>Périphérie de la ville nouvelle de Villeneuve d'Ascq</t>
  </si>
  <si>
    <t>59009</t>
  </si>
  <si>
    <t>Villeneuve-d'Ascq</t>
  </si>
  <si>
    <t>Total</t>
  </si>
  <si>
    <t>de 20 à 39 ans</t>
  </si>
  <si>
    <t>de 40 à 59 ans</t>
  </si>
  <si>
    <t>de 60 à 74 ans</t>
  </si>
  <si>
    <t>75 ans ou plus</t>
  </si>
  <si>
    <t>Population stable dans la ville nouvelle (résidante dans la même ville nouvelle au RP précédent)</t>
  </si>
  <si>
    <t>de 0 à 14 ans</t>
  </si>
  <si>
    <t>de 15 à 19 ans</t>
  </si>
  <si>
    <t>Lieu de résidence antérieure de la population sortante de la ville nouvelle</t>
  </si>
  <si>
    <t>Lieu de résidence de la population entrante</t>
  </si>
  <si>
    <t>Population stable dans la zone (résidante dans la même zone au recensement précédent)</t>
  </si>
  <si>
    <t>Population stable dans la zone</t>
  </si>
  <si>
    <t>Population stable dans la ville nouvelle</t>
  </si>
  <si>
    <t>Source : Insee, Saphir</t>
  </si>
  <si>
    <t>Population résidant dans la ville nouvelle en 1975, mais n'y résidant pas en 1968</t>
  </si>
  <si>
    <t>Population résidant dans la ville nouvelle en 1982, mais n'y résidant pas en 1975</t>
  </si>
  <si>
    <t>Population résidant dans la ville nouvelle en 1990, mais n'y résidant pas en 1982</t>
  </si>
  <si>
    <t>Population résidant dans la ville nouvelle en 1999, mais n'y résidant pas en 1990</t>
  </si>
  <si>
    <t>Population ne résidant plus dans la ville nouvelle en 1975</t>
  </si>
  <si>
    <t>Population ne résidant plus dans la ville nouvelle en 1982</t>
  </si>
  <si>
    <t>Population ne résidant plus dans la ville nouvelle en 1990</t>
  </si>
  <si>
    <t>Population ne résidant plus dans la ville nouvelle en 1999</t>
  </si>
  <si>
    <t>* Les départs ne concernent que les départs vers la France métropolitaine</t>
  </si>
  <si>
    <t>* Les arrivées ne concernent que celles en provenance de France métropolitaine</t>
  </si>
  <si>
    <t>Population entrante * de la ville nouvelle selon l'âge (résidant dans la ville nouvelle, mais n'y résidant pas au recensement précédent)</t>
  </si>
  <si>
    <t>Population sortante * de la ville nouvelle selon l'âge (ne résidant plus dans la ville nouvelle, mais y résidant au RP précédent)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</si>
</sst>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3" fontId="0" fillId="0" borderId="3" xfId="0" applyNumberFormat="1" applyBorder="1" applyAlignment="1" quotePrefix="1">
      <alignment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left" wrapText="1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2" xfId="0" applyNumberFormat="1" applyFont="1" applyBorder="1" applyAlignment="1" quotePrefix="1">
      <alignment/>
    </xf>
    <xf numFmtId="3" fontId="0" fillId="0" borderId="3" xfId="0" applyNumberFormat="1" applyFont="1" applyBorder="1" applyAlignment="1" quotePrefix="1">
      <alignment/>
    </xf>
    <xf numFmtId="3" fontId="5" fillId="0" borderId="2" xfId="0" applyNumberFormat="1" applyFont="1" applyBorder="1" applyAlignment="1" quotePrefix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0.8515625" style="0" customWidth="1"/>
    <col min="4" max="7" width="9.28125" style="0" customWidth="1"/>
  </cols>
  <sheetData>
    <row r="1" ht="12.75">
      <c r="C1" s="2" t="s">
        <v>8</v>
      </c>
    </row>
    <row r="3" ht="12.75">
      <c r="C3" s="8" t="s">
        <v>25</v>
      </c>
    </row>
    <row r="4" spans="1:7" s="1" customFormat="1" ht="24.75" customHeight="1">
      <c r="A4" s="29" t="s">
        <v>0</v>
      </c>
      <c r="B4" s="31" t="s">
        <v>6</v>
      </c>
      <c r="C4" s="29" t="s">
        <v>4</v>
      </c>
      <c r="D4" s="33" t="s">
        <v>26</v>
      </c>
      <c r="E4" s="33"/>
      <c r="F4" s="33"/>
      <c r="G4" s="34"/>
    </row>
    <row r="5" spans="1:7" s="1" customFormat="1" ht="12.75">
      <c r="A5" s="30"/>
      <c r="B5" s="32"/>
      <c r="C5" s="30"/>
      <c r="D5" s="12">
        <v>1975</v>
      </c>
      <c r="E5" s="12">
        <v>1982</v>
      </c>
      <c r="F5" s="12">
        <v>1990</v>
      </c>
      <c r="G5" s="12">
        <v>1999</v>
      </c>
    </row>
    <row r="6" spans="1:7" s="1" customFormat="1" ht="12.75">
      <c r="A6" s="3" t="s">
        <v>1</v>
      </c>
      <c r="B6" s="3">
        <v>31</v>
      </c>
      <c r="C6" s="3" t="s">
        <v>9</v>
      </c>
      <c r="D6" s="9">
        <v>2860045</v>
      </c>
      <c r="E6" s="9">
        <v>2868180</v>
      </c>
      <c r="F6" s="9">
        <v>2821462</v>
      </c>
      <c r="G6" s="9">
        <v>2847765</v>
      </c>
    </row>
    <row r="7" spans="1:7" s="1" customFormat="1" ht="12.75">
      <c r="A7" s="4"/>
      <c r="B7" s="4"/>
      <c r="C7" s="4"/>
      <c r="D7" s="10"/>
      <c r="E7" s="10"/>
      <c r="F7" s="10"/>
      <c r="G7" s="10"/>
    </row>
    <row r="8" spans="1:7" ht="12.75">
      <c r="A8" s="4" t="s">
        <v>2</v>
      </c>
      <c r="B8" s="5" t="s">
        <v>10</v>
      </c>
      <c r="C8" s="4" t="s">
        <v>11</v>
      </c>
      <c r="D8" s="10">
        <v>725275</v>
      </c>
      <c r="E8" s="10">
        <v>744488</v>
      </c>
      <c r="F8" s="10">
        <v>741373</v>
      </c>
      <c r="G8" s="10">
        <v>759813</v>
      </c>
    </row>
    <row r="9" spans="1:7" ht="12.75">
      <c r="A9" s="4"/>
      <c r="B9" s="5"/>
      <c r="C9" s="4"/>
      <c r="D9" s="10"/>
      <c r="E9" s="10"/>
      <c r="F9" s="10"/>
      <c r="G9" s="10"/>
    </row>
    <row r="10" spans="1:7" ht="12.75">
      <c r="A10" s="4" t="s">
        <v>3</v>
      </c>
      <c r="B10" s="4"/>
      <c r="C10" s="4" t="s">
        <v>12</v>
      </c>
      <c r="D10" s="10">
        <v>607820</v>
      </c>
      <c r="E10" s="10">
        <v>615504</v>
      </c>
      <c r="F10" s="10">
        <v>593748</v>
      </c>
      <c r="G10" s="10">
        <v>601614</v>
      </c>
    </row>
    <row r="11" spans="1:7" ht="12.75">
      <c r="A11" s="4"/>
      <c r="B11" s="4"/>
      <c r="C11" s="4"/>
      <c r="D11" s="10"/>
      <c r="E11" s="10"/>
      <c r="F11" s="10"/>
      <c r="G11" s="10"/>
    </row>
    <row r="12" spans="1:7" ht="12.75">
      <c r="A12" s="4" t="s">
        <v>5</v>
      </c>
      <c r="B12" s="4"/>
      <c r="C12" s="4" t="s">
        <v>8</v>
      </c>
      <c r="D12" s="10">
        <v>17230</v>
      </c>
      <c r="E12" s="10">
        <v>25988</v>
      </c>
      <c r="F12" s="10">
        <v>38612</v>
      </c>
      <c r="G12" s="10">
        <v>41775</v>
      </c>
    </row>
    <row r="13" spans="1:7" ht="12.75">
      <c r="A13" s="4"/>
      <c r="B13" s="4"/>
      <c r="C13" s="4"/>
      <c r="D13" s="10"/>
      <c r="E13" s="10"/>
      <c r="F13" s="10"/>
      <c r="G13" s="10"/>
    </row>
    <row r="14" spans="1:7" ht="12.75">
      <c r="A14" s="6" t="s">
        <v>7</v>
      </c>
      <c r="B14" s="7" t="s">
        <v>13</v>
      </c>
      <c r="C14" s="6" t="s">
        <v>14</v>
      </c>
      <c r="D14" s="11">
        <v>17230</v>
      </c>
      <c r="E14" s="11">
        <v>25988</v>
      </c>
      <c r="F14" s="11">
        <v>38612</v>
      </c>
      <c r="G14" s="11">
        <v>41775</v>
      </c>
    </row>
    <row r="15" s="1" customFormat="1" ht="12.75"/>
    <row r="16" spans="3:7" s="1" customFormat="1" ht="12.75">
      <c r="C16" s="22" t="s">
        <v>28</v>
      </c>
      <c r="D16" s="22"/>
      <c r="E16" s="22"/>
      <c r="F16" s="22"/>
      <c r="G16" s="22"/>
    </row>
    <row r="17" spans="3:7" s="1" customFormat="1" ht="12.75">
      <c r="C17" s="22"/>
      <c r="D17" s="22"/>
      <c r="E17" s="22"/>
      <c r="F17" s="22"/>
      <c r="G17" s="22"/>
    </row>
    <row r="18" spans="4:6" ht="12.75">
      <c r="D18" s="13"/>
      <c r="E18" s="13"/>
      <c r="F18" s="13"/>
    </row>
    <row r="19" ht="12.75">
      <c r="D19" s="13"/>
    </row>
    <row r="20" spans="4:6" ht="12.75">
      <c r="D20" s="13"/>
      <c r="E20" s="13"/>
      <c r="F20" s="13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7" width="9.28125" style="0" customWidth="1"/>
  </cols>
  <sheetData>
    <row r="1" ht="12.75">
      <c r="C1" s="2" t="s">
        <v>8</v>
      </c>
    </row>
    <row r="3" ht="12.75">
      <c r="C3" s="8" t="s">
        <v>20</v>
      </c>
    </row>
    <row r="4" spans="1:7" s="1" customFormat="1" ht="24.75" customHeight="1">
      <c r="A4" s="24" t="s">
        <v>0</v>
      </c>
      <c r="B4" s="23" t="s">
        <v>6</v>
      </c>
      <c r="C4" s="24" t="s">
        <v>4</v>
      </c>
      <c r="D4" s="33" t="s">
        <v>27</v>
      </c>
      <c r="E4" s="33"/>
      <c r="F4" s="33"/>
      <c r="G4" s="34"/>
    </row>
    <row r="5" spans="1:7" ht="12.75">
      <c r="A5" s="4"/>
      <c r="B5" s="4"/>
      <c r="C5" s="4"/>
      <c r="D5" s="25">
        <v>1975</v>
      </c>
      <c r="E5" s="25">
        <v>1982</v>
      </c>
      <c r="F5" s="25">
        <v>1990</v>
      </c>
      <c r="G5" s="25">
        <v>1999</v>
      </c>
    </row>
    <row r="6" spans="1:7" ht="12.75">
      <c r="A6" s="4" t="s">
        <v>5</v>
      </c>
      <c r="B6" s="4"/>
      <c r="C6" s="4" t="s">
        <v>8</v>
      </c>
      <c r="D6" s="10">
        <v>17230</v>
      </c>
      <c r="E6" s="10">
        <v>25988</v>
      </c>
      <c r="F6" s="10">
        <v>38612</v>
      </c>
      <c r="G6" s="10">
        <v>41775</v>
      </c>
    </row>
    <row r="7" spans="1:7" ht="12.75">
      <c r="A7" s="4"/>
      <c r="B7" s="4"/>
      <c r="C7" s="4"/>
      <c r="D7" s="10"/>
      <c r="E7" s="10"/>
      <c r="F7" s="10"/>
      <c r="G7" s="10"/>
    </row>
    <row r="8" spans="1:7" ht="12.75">
      <c r="A8" s="6" t="s">
        <v>7</v>
      </c>
      <c r="B8" s="7" t="s">
        <v>13</v>
      </c>
      <c r="C8" s="6" t="s">
        <v>14</v>
      </c>
      <c r="D8" s="11">
        <v>17230</v>
      </c>
      <c r="E8" s="11">
        <v>25988</v>
      </c>
      <c r="F8" s="11">
        <v>38612</v>
      </c>
      <c r="G8" s="11">
        <v>41775</v>
      </c>
    </row>
    <row r="9" s="1" customFormat="1" ht="12.75"/>
    <row r="10" spans="3:7" s="1" customFormat="1" ht="12.75">
      <c r="C10" s="22" t="s">
        <v>28</v>
      </c>
      <c r="D10" s="22"/>
      <c r="E10" s="22"/>
      <c r="F10" s="22"/>
      <c r="G10" s="22"/>
    </row>
    <row r="11" spans="3:7" s="1" customFormat="1" ht="12.75">
      <c r="C11" s="22"/>
      <c r="D11" s="22"/>
      <c r="E11" s="22"/>
      <c r="F11" s="22"/>
      <c r="G11" s="22"/>
    </row>
    <row r="12" spans="4:6" ht="12.75">
      <c r="D12" s="13"/>
      <c r="E12" s="13"/>
      <c r="F12" s="13"/>
    </row>
    <row r="13" ht="12.75">
      <c r="D13" s="13"/>
    </row>
    <row r="14" spans="4:6" ht="12.75">
      <c r="D14" s="13"/>
      <c r="E14" s="13"/>
      <c r="F14" s="13"/>
    </row>
  </sheetData>
  <mergeCells count="1">
    <mergeCell ref="D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0.8515625" style="0" customWidth="1"/>
    <col min="4" max="7" width="9.28125" style="0" customWidth="1"/>
  </cols>
  <sheetData>
    <row r="1" ht="12.75">
      <c r="C1" s="2" t="s">
        <v>8</v>
      </c>
    </row>
    <row r="3" ht="12.75">
      <c r="C3" s="8" t="s">
        <v>25</v>
      </c>
    </row>
    <row r="4" spans="1:7" s="1" customFormat="1" ht="24.75" customHeight="1">
      <c r="A4" s="29" t="s">
        <v>0</v>
      </c>
      <c r="B4" s="31" t="s">
        <v>6</v>
      </c>
      <c r="C4" s="29" t="s">
        <v>4</v>
      </c>
      <c r="D4" s="33" t="s">
        <v>26</v>
      </c>
      <c r="E4" s="33"/>
      <c r="F4" s="33"/>
      <c r="G4" s="34"/>
    </row>
    <row r="5" spans="1:7" s="1" customFormat="1" ht="12.75">
      <c r="A5" s="30"/>
      <c r="B5" s="32"/>
      <c r="C5" s="30"/>
      <c r="D5" s="12">
        <v>1975</v>
      </c>
      <c r="E5" s="12">
        <v>1982</v>
      </c>
      <c r="F5" s="12">
        <v>1990</v>
      </c>
      <c r="G5" s="12">
        <v>1999</v>
      </c>
    </row>
    <row r="6" spans="1:7" s="1" customFormat="1" ht="12.75">
      <c r="A6" s="3" t="s">
        <v>1</v>
      </c>
      <c r="B6" s="3">
        <v>31</v>
      </c>
      <c r="C6" s="3" t="s">
        <v>9</v>
      </c>
      <c r="D6" s="9">
        <v>3730760</v>
      </c>
      <c r="E6" s="9">
        <v>3767748</v>
      </c>
      <c r="F6" s="9">
        <v>3802210</v>
      </c>
      <c r="G6" s="9">
        <v>3794018</v>
      </c>
    </row>
    <row r="7" spans="1:7" s="1" customFormat="1" ht="12.75">
      <c r="A7" s="4"/>
      <c r="B7" s="4"/>
      <c r="C7" s="4"/>
      <c r="D7" s="10"/>
      <c r="E7" s="10"/>
      <c r="F7" s="10"/>
      <c r="G7" s="10"/>
    </row>
    <row r="8" spans="1:7" ht="12.75">
      <c r="A8" s="4" t="s">
        <v>2</v>
      </c>
      <c r="B8" s="5" t="s">
        <v>10</v>
      </c>
      <c r="C8" s="4" t="s">
        <v>11</v>
      </c>
      <c r="D8" s="10">
        <v>934400</v>
      </c>
      <c r="E8" s="10">
        <v>965056</v>
      </c>
      <c r="F8" s="10">
        <v>985232</v>
      </c>
      <c r="G8" s="10">
        <v>993302</v>
      </c>
    </row>
    <row r="9" spans="1:7" ht="12.75">
      <c r="A9" s="4"/>
      <c r="B9" s="5"/>
      <c r="C9" s="4"/>
      <c r="D9" s="10"/>
      <c r="E9" s="10"/>
      <c r="F9" s="10"/>
      <c r="G9" s="10"/>
    </row>
    <row r="10" spans="1:7" ht="12.75">
      <c r="A10" s="4" t="s">
        <v>3</v>
      </c>
      <c r="B10" s="4"/>
      <c r="C10" s="4" t="s">
        <v>12</v>
      </c>
      <c r="D10" s="10">
        <v>772810</v>
      </c>
      <c r="E10" s="10">
        <v>771032</v>
      </c>
      <c r="F10" s="10">
        <v>759750</v>
      </c>
      <c r="G10" s="10">
        <v>757201</v>
      </c>
    </row>
    <row r="11" spans="1:7" ht="12.75">
      <c r="A11" s="4"/>
      <c r="B11" s="4"/>
      <c r="C11" s="4"/>
      <c r="D11" s="10"/>
      <c r="E11" s="10"/>
      <c r="F11" s="10"/>
      <c r="G11" s="10"/>
    </row>
    <row r="12" spans="1:7" ht="12.75">
      <c r="A12" s="4" t="s">
        <v>5</v>
      </c>
      <c r="B12" s="4"/>
      <c r="C12" s="4" t="s">
        <v>8</v>
      </c>
      <c r="D12" s="10">
        <v>17230</v>
      </c>
      <c r="E12" s="10">
        <v>25988</v>
      </c>
      <c r="F12" s="10">
        <v>38612</v>
      </c>
      <c r="G12" s="10">
        <v>41775</v>
      </c>
    </row>
    <row r="13" spans="1:7" ht="12.75">
      <c r="A13" s="4"/>
      <c r="B13" s="4"/>
      <c r="C13" s="4"/>
      <c r="D13" s="10"/>
      <c r="E13" s="10"/>
      <c r="F13" s="10"/>
      <c r="G13" s="10"/>
    </row>
    <row r="14" spans="1:7" ht="12.75">
      <c r="A14" s="6" t="s">
        <v>7</v>
      </c>
      <c r="B14" s="7" t="s">
        <v>13</v>
      </c>
      <c r="C14" s="6" t="s">
        <v>14</v>
      </c>
      <c r="D14" s="11">
        <v>17230</v>
      </c>
      <c r="E14" s="11">
        <v>25988</v>
      </c>
      <c r="F14" s="11">
        <v>38612</v>
      </c>
      <c r="G14" s="11">
        <v>41775</v>
      </c>
    </row>
    <row r="15" s="1" customFormat="1" ht="12.75"/>
    <row r="16" spans="3:7" s="1" customFormat="1" ht="12.75">
      <c r="C16" s="22" t="s">
        <v>28</v>
      </c>
      <c r="D16" s="22"/>
      <c r="E16" s="22"/>
      <c r="F16" s="22"/>
      <c r="G16" s="22"/>
    </row>
    <row r="17" spans="3:7" s="1" customFormat="1" ht="12.75">
      <c r="C17" s="22"/>
      <c r="D17" s="22"/>
      <c r="E17" s="22"/>
      <c r="F17" s="22"/>
      <c r="G17" s="22"/>
    </row>
    <row r="18" spans="4:6" ht="12.75">
      <c r="D18" s="13"/>
      <c r="E18" s="13"/>
      <c r="F18" s="13"/>
    </row>
    <row r="19" ht="12.75">
      <c r="D19" s="13"/>
    </row>
    <row r="20" spans="4:6" ht="12.75">
      <c r="D20" s="13"/>
      <c r="E20" s="13"/>
      <c r="F20" s="13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11"/>
  <sheetViews>
    <sheetView zoomScale="75" zoomScaleNormal="75" workbookViewId="0" topLeftCell="C1">
      <selection activeCell="C3" sqref="C3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11" width="10.140625" style="0" customWidth="1"/>
  </cols>
  <sheetData>
    <row r="1" ht="12.75">
      <c r="C1" s="2" t="s">
        <v>8</v>
      </c>
    </row>
    <row r="3" ht="12.75">
      <c r="C3" s="8" t="s">
        <v>39</v>
      </c>
    </row>
    <row r="4" spans="1:247" s="1" customFormat="1" ht="12.75" customHeight="1">
      <c r="A4" s="29" t="s">
        <v>0</v>
      </c>
      <c r="B4" s="31" t="s">
        <v>6</v>
      </c>
      <c r="C4" s="29" t="s">
        <v>24</v>
      </c>
      <c r="D4" s="35" t="s">
        <v>29</v>
      </c>
      <c r="E4" s="33"/>
      <c r="F4" s="33"/>
      <c r="G4" s="33"/>
      <c r="H4" s="33"/>
      <c r="I4" s="33"/>
      <c r="J4" s="34"/>
      <c r="K4" s="35" t="s">
        <v>30</v>
      </c>
      <c r="L4" s="33"/>
      <c r="M4" s="33"/>
      <c r="N4" s="33"/>
      <c r="O4" s="33"/>
      <c r="P4" s="33"/>
      <c r="Q4" s="34"/>
      <c r="R4" s="35" t="s">
        <v>31</v>
      </c>
      <c r="S4" s="33"/>
      <c r="T4" s="33"/>
      <c r="U4" s="33"/>
      <c r="V4" s="33"/>
      <c r="W4" s="33"/>
      <c r="X4" s="34"/>
      <c r="Y4" s="35" t="s">
        <v>32</v>
      </c>
      <c r="Z4" s="33"/>
      <c r="AA4" s="33"/>
      <c r="AB4" s="33"/>
      <c r="AC4" s="33"/>
      <c r="AD4" s="33"/>
      <c r="AE4" s="3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s="1" customFormat="1" ht="25.5">
      <c r="A5" s="30"/>
      <c r="B5" s="32"/>
      <c r="C5" s="30"/>
      <c r="D5" s="18" t="s">
        <v>15</v>
      </c>
      <c r="E5" s="12" t="s">
        <v>21</v>
      </c>
      <c r="F5" s="12" t="s">
        <v>22</v>
      </c>
      <c r="G5" s="12" t="s">
        <v>16</v>
      </c>
      <c r="H5" s="12" t="s">
        <v>17</v>
      </c>
      <c r="I5" s="12" t="s">
        <v>18</v>
      </c>
      <c r="J5" s="12" t="s">
        <v>19</v>
      </c>
      <c r="K5" s="18" t="s">
        <v>15</v>
      </c>
      <c r="L5" s="12" t="s">
        <v>21</v>
      </c>
      <c r="M5" s="12" t="s">
        <v>22</v>
      </c>
      <c r="N5" s="12" t="s">
        <v>16</v>
      </c>
      <c r="O5" s="12" t="s">
        <v>17</v>
      </c>
      <c r="P5" s="12" t="s">
        <v>18</v>
      </c>
      <c r="Q5" s="12" t="s">
        <v>19</v>
      </c>
      <c r="R5" s="18" t="s">
        <v>15</v>
      </c>
      <c r="S5" s="12" t="s">
        <v>21</v>
      </c>
      <c r="T5" s="12" t="s">
        <v>22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15</v>
      </c>
      <c r="Z5" s="12" t="s">
        <v>21</v>
      </c>
      <c r="AA5" s="12" t="s">
        <v>22</v>
      </c>
      <c r="AB5" s="12" t="s">
        <v>16</v>
      </c>
      <c r="AC5" s="12" t="s">
        <v>17</v>
      </c>
      <c r="AD5" s="12" t="s">
        <v>18</v>
      </c>
      <c r="AE5" s="12" t="s">
        <v>19</v>
      </c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31" ht="12.75">
      <c r="A6" s="3" t="s">
        <v>5</v>
      </c>
      <c r="B6" s="3"/>
      <c r="C6" s="3" t="s">
        <v>8</v>
      </c>
      <c r="D6" s="28">
        <f>E6+F6+G6+H6+I6+J6</f>
        <v>18340</v>
      </c>
      <c r="E6" s="10">
        <f aca="true" t="shared" si="0" ref="E6:J6">E8</f>
        <v>5140</v>
      </c>
      <c r="F6" s="10">
        <f t="shared" si="0"/>
        <v>1375</v>
      </c>
      <c r="G6" s="10">
        <f t="shared" si="0"/>
        <v>9235</v>
      </c>
      <c r="H6" s="10">
        <f t="shared" si="0"/>
        <v>1785</v>
      </c>
      <c r="I6" s="10">
        <f t="shared" si="0"/>
        <v>605</v>
      </c>
      <c r="J6" s="10">
        <f t="shared" si="0"/>
        <v>200</v>
      </c>
      <c r="K6" s="28">
        <f>L6+M6+N6+O6+P6+Q6</f>
        <v>30960</v>
      </c>
      <c r="L6" s="10">
        <f aca="true" t="shared" si="1" ref="L6:Q6">L8</f>
        <v>9284</v>
      </c>
      <c r="M6" s="10">
        <f t="shared" si="1"/>
        <v>1900</v>
      </c>
      <c r="N6" s="10">
        <f t="shared" si="1"/>
        <v>16776</v>
      </c>
      <c r="O6" s="10">
        <f t="shared" si="1"/>
        <v>2448</v>
      </c>
      <c r="P6" s="10">
        <f t="shared" si="1"/>
        <v>408</v>
      </c>
      <c r="Q6" s="10">
        <f t="shared" si="1"/>
        <v>144</v>
      </c>
      <c r="R6" s="28">
        <f>S6+T6+U6+V6+W6+X6</f>
        <v>24471</v>
      </c>
      <c r="S6" s="10">
        <f aca="true" t="shared" si="2" ref="S6:X6">S8</f>
        <v>6376</v>
      </c>
      <c r="T6" s="10">
        <f t="shared" si="2"/>
        <v>1315</v>
      </c>
      <c r="U6" s="10">
        <f t="shared" si="2"/>
        <v>13596</v>
      </c>
      <c r="V6" s="10">
        <f t="shared" si="2"/>
        <v>2416</v>
      </c>
      <c r="W6" s="10">
        <f t="shared" si="2"/>
        <v>544</v>
      </c>
      <c r="X6" s="10">
        <f t="shared" si="2"/>
        <v>224</v>
      </c>
      <c r="Y6" s="28">
        <f>Z6+AA6+AB6+AC6+AD6+AE6</f>
        <v>21544</v>
      </c>
      <c r="Z6" s="10">
        <f aca="true" t="shared" si="3" ref="Z6:AE6">Z8</f>
        <v>4924</v>
      </c>
      <c r="AA6" s="10">
        <f t="shared" si="3"/>
        <v>1364</v>
      </c>
      <c r="AB6" s="10">
        <f t="shared" si="3"/>
        <v>11734</v>
      </c>
      <c r="AC6" s="10">
        <f t="shared" si="3"/>
        <v>2898</v>
      </c>
      <c r="AD6" s="10">
        <f t="shared" si="3"/>
        <v>396</v>
      </c>
      <c r="AE6" s="10">
        <f t="shared" si="3"/>
        <v>228</v>
      </c>
    </row>
    <row r="7" spans="1:3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2.75">
      <c r="A8" s="6" t="s">
        <v>7</v>
      </c>
      <c r="B8" s="7" t="s">
        <v>13</v>
      </c>
      <c r="C8" s="6" t="s">
        <v>14</v>
      </c>
      <c r="D8" s="11">
        <f>E8+F8+G8+H8+I8+J8</f>
        <v>18340</v>
      </c>
      <c r="E8" s="11">
        <v>5140</v>
      </c>
      <c r="F8" s="11">
        <v>1375</v>
      </c>
      <c r="G8" s="11">
        <v>9235</v>
      </c>
      <c r="H8" s="11">
        <v>1785</v>
      </c>
      <c r="I8" s="11">
        <v>605</v>
      </c>
      <c r="J8" s="11">
        <v>200</v>
      </c>
      <c r="K8" s="11">
        <f>L8+M8+N8+O8+P8+Q8</f>
        <v>30960</v>
      </c>
      <c r="L8" s="11">
        <v>9284</v>
      </c>
      <c r="M8" s="11">
        <v>1900</v>
      </c>
      <c r="N8" s="11">
        <v>16776</v>
      </c>
      <c r="O8" s="11">
        <v>2448</v>
      </c>
      <c r="P8" s="11">
        <v>408</v>
      </c>
      <c r="Q8" s="11">
        <v>144</v>
      </c>
      <c r="R8" s="11">
        <f>S8+T8+U8+V8+W8+X8</f>
        <v>24471</v>
      </c>
      <c r="S8" s="11">
        <v>6376</v>
      </c>
      <c r="T8" s="11">
        <v>1315</v>
      </c>
      <c r="U8" s="11">
        <v>13596</v>
      </c>
      <c r="V8" s="11">
        <v>2416</v>
      </c>
      <c r="W8" s="11">
        <v>544</v>
      </c>
      <c r="X8" s="11">
        <v>224</v>
      </c>
      <c r="Y8" s="11">
        <f>Z8+AA8+AB8+AC8+AD8+AE8</f>
        <v>21544</v>
      </c>
      <c r="Z8" s="11">
        <v>4924</v>
      </c>
      <c r="AA8" s="11">
        <v>1364</v>
      </c>
      <c r="AB8" s="11">
        <v>11734</v>
      </c>
      <c r="AC8" s="11">
        <v>2898</v>
      </c>
      <c r="AD8" s="11">
        <v>396</v>
      </c>
      <c r="AE8" s="11">
        <v>228</v>
      </c>
    </row>
    <row r="9" s="1" customFormat="1" ht="12.75">
      <c r="C9" s="1" t="s">
        <v>38</v>
      </c>
    </row>
    <row r="10" s="1" customFormat="1" ht="12.75">
      <c r="C10" s="22" t="s">
        <v>28</v>
      </c>
    </row>
    <row r="11" s="1" customFormat="1" ht="12.75">
      <c r="C11" s="22"/>
    </row>
  </sheetData>
  <mergeCells count="7">
    <mergeCell ref="K4:Q4"/>
    <mergeCell ref="R4:X4"/>
    <mergeCell ref="Y4:AE4"/>
    <mergeCell ref="A4:A5"/>
    <mergeCell ref="B4:B5"/>
    <mergeCell ref="C4:C5"/>
    <mergeCell ref="D4:J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1"/>
  <sheetViews>
    <sheetView zoomScale="75" zoomScaleNormal="75" workbookViewId="0" topLeftCell="C1">
      <selection activeCell="C3" sqref="C3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13.8515625" style="0" customWidth="1"/>
    <col min="5" max="5" width="10.8515625" style="0" customWidth="1"/>
    <col min="6" max="11" width="12.57421875" style="0" customWidth="1"/>
    <col min="12" max="12" width="13.8515625" style="0" customWidth="1"/>
    <col min="13" max="13" width="12.00390625" style="0" customWidth="1"/>
    <col min="14" max="19" width="12.57421875" style="0" customWidth="1"/>
    <col min="20" max="20" width="13.8515625" style="0" customWidth="1"/>
    <col min="25" max="25" width="11.421875" style="15" customWidth="1"/>
  </cols>
  <sheetData>
    <row r="1" spans="3:5" ht="12.75">
      <c r="C1" s="2" t="s">
        <v>8</v>
      </c>
      <c r="E1" s="2"/>
    </row>
    <row r="3" spans="3:5" ht="12.75">
      <c r="C3" s="8" t="s">
        <v>40</v>
      </c>
      <c r="E3" s="8"/>
    </row>
    <row r="4" spans="1:247" s="1" customFormat="1" ht="12.75">
      <c r="A4" s="29" t="s">
        <v>0</v>
      </c>
      <c r="B4" s="31" t="s">
        <v>6</v>
      </c>
      <c r="C4" s="31" t="s">
        <v>23</v>
      </c>
      <c r="D4" s="35" t="s">
        <v>33</v>
      </c>
      <c r="E4" s="33"/>
      <c r="F4" s="33"/>
      <c r="G4" s="33"/>
      <c r="H4" s="33"/>
      <c r="I4" s="33"/>
      <c r="J4" s="34"/>
      <c r="K4" s="35" t="s">
        <v>34</v>
      </c>
      <c r="L4" s="33"/>
      <c r="M4" s="33"/>
      <c r="N4" s="33"/>
      <c r="O4" s="33"/>
      <c r="P4" s="33"/>
      <c r="Q4" s="34"/>
      <c r="R4" s="35" t="s">
        <v>35</v>
      </c>
      <c r="S4" s="33"/>
      <c r="T4" s="33"/>
      <c r="U4" s="33"/>
      <c r="V4" s="33"/>
      <c r="W4" s="33"/>
      <c r="X4" s="34"/>
      <c r="Y4" s="35" t="s">
        <v>36</v>
      </c>
      <c r="Z4" s="33"/>
      <c r="AA4" s="33"/>
      <c r="AB4" s="33"/>
      <c r="AC4" s="33"/>
      <c r="AD4" s="33"/>
      <c r="AE4" s="3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s="1" customFormat="1" ht="25.5">
      <c r="A5" s="30"/>
      <c r="B5" s="32"/>
      <c r="C5" s="32"/>
      <c r="D5" s="18" t="s">
        <v>15</v>
      </c>
      <c r="E5" s="12" t="s">
        <v>21</v>
      </c>
      <c r="F5" s="12" t="s">
        <v>22</v>
      </c>
      <c r="G5" s="12" t="s">
        <v>16</v>
      </c>
      <c r="H5" s="12" t="s">
        <v>17</v>
      </c>
      <c r="I5" s="12" t="s">
        <v>18</v>
      </c>
      <c r="J5" s="12" t="s">
        <v>19</v>
      </c>
      <c r="K5" s="18" t="s">
        <v>15</v>
      </c>
      <c r="L5" s="12" t="s">
        <v>21</v>
      </c>
      <c r="M5" s="12" t="s">
        <v>22</v>
      </c>
      <c r="N5" s="12" t="s">
        <v>16</v>
      </c>
      <c r="O5" s="12" t="s">
        <v>17</v>
      </c>
      <c r="P5" s="12" t="s">
        <v>18</v>
      </c>
      <c r="Q5" s="12" t="s">
        <v>19</v>
      </c>
      <c r="R5" s="18" t="s">
        <v>15</v>
      </c>
      <c r="S5" s="12" t="s">
        <v>21</v>
      </c>
      <c r="T5" s="12" t="s">
        <v>22</v>
      </c>
      <c r="U5" s="12" t="s">
        <v>16</v>
      </c>
      <c r="V5" s="12" t="s">
        <v>17</v>
      </c>
      <c r="W5" s="12" t="s">
        <v>18</v>
      </c>
      <c r="X5" s="12" t="s">
        <v>19</v>
      </c>
      <c r="Y5" s="18" t="s">
        <v>15</v>
      </c>
      <c r="Z5" s="12" t="s">
        <v>21</v>
      </c>
      <c r="AA5" s="12" t="s">
        <v>22</v>
      </c>
      <c r="AB5" s="12" t="s">
        <v>16</v>
      </c>
      <c r="AC5" s="12" t="s">
        <v>17</v>
      </c>
      <c r="AD5" s="12" t="s">
        <v>18</v>
      </c>
      <c r="AE5" s="12" t="s">
        <v>19</v>
      </c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82" ht="12.75">
      <c r="A6" s="3" t="s">
        <v>5</v>
      </c>
      <c r="B6" s="3"/>
      <c r="C6" s="3" t="s">
        <v>8</v>
      </c>
      <c r="D6" s="26">
        <f>E6+F6+G6+H6+I6+J6</f>
        <v>6500</v>
      </c>
      <c r="E6" s="10">
        <f aca="true" t="shared" si="0" ref="E6:J6">E8</f>
        <v>2000</v>
      </c>
      <c r="F6" s="10">
        <f t="shared" si="0"/>
        <v>445</v>
      </c>
      <c r="G6" s="10">
        <f t="shared" si="0"/>
        <v>2695</v>
      </c>
      <c r="H6" s="10">
        <f t="shared" si="0"/>
        <v>960</v>
      </c>
      <c r="I6" s="10">
        <f t="shared" si="0"/>
        <v>265</v>
      </c>
      <c r="J6" s="10">
        <f t="shared" si="0"/>
        <v>135</v>
      </c>
      <c r="K6" s="26">
        <f>L6+M6+N6+O6+P6+Q6</f>
        <v>12560</v>
      </c>
      <c r="L6" s="10">
        <f aca="true" t="shared" si="1" ref="L6:Q6">L8</f>
        <v>4520</v>
      </c>
      <c r="M6" s="10">
        <f t="shared" si="1"/>
        <v>572</v>
      </c>
      <c r="N6" s="10">
        <f t="shared" si="1"/>
        <v>5776</v>
      </c>
      <c r="O6" s="10">
        <f t="shared" si="1"/>
        <v>1216</v>
      </c>
      <c r="P6" s="10">
        <f t="shared" si="1"/>
        <v>288</v>
      </c>
      <c r="Q6" s="10">
        <f t="shared" si="1"/>
        <v>188</v>
      </c>
      <c r="R6" s="26">
        <f>S6+T6+U6+V6+W6+X6</f>
        <v>27566</v>
      </c>
      <c r="S6" s="10">
        <f aca="true" t="shared" si="2" ref="S6:X6">S8</f>
        <v>9976</v>
      </c>
      <c r="T6" s="10">
        <f t="shared" si="2"/>
        <v>1765</v>
      </c>
      <c r="U6" s="10">
        <f t="shared" si="2"/>
        <v>11321</v>
      </c>
      <c r="V6" s="10">
        <f t="shared" si="2"/>
        <v>3572</v>
      </c>
      <c r="W6" s="10">
        <f t="shared" si="2"/>
        <v>716</v>
      </c>
      <c r="X6" s="10">
        <f t="shared" si="2"/>
        <v>216</v>
      </c>
      <c r="Y6" s="26">
        <f>Z6+AA6+AB6+AC6+AD6+AE6</f>
        <v>27666</v>
      </c>
      <c r="Z6" s="10">
        <f aca="true" t="shared" si="3" ref="Z6:AE6">Z8</f>
        <v>8486</v>
      </c>
      <c r="AA6" s="10">
        <f t="shared" si="3"/>
        <v>1277</v>
      </c>
      <c r="AB6" s="10">
        <f t="shared" si="3"/>
        <v>11852</v>
      </c>
      <c r="AC6" s="10">
        <f t="shared" si="3"/>
        <v>4820</v>
      </c>
      <c r="AD6" s="10">
        <f t="shared" si="3"/>
        <v>957</v>
      </c>
      <c r="AE6" s="10">
        <f t="shared" si="3"/>
        <v>274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</row>
    <row r="7" spans="1:82" ht="12.75">
      <c r="A7" s="4"/>
      <c r="B7" s="4"/>
      <c r="C7" s="4"/>
      <c r="D7" s="19"/>
      <c r="E7" s="10"/>
      <c r="F7" s="10"/>
      <c r="G7" s="10"/>
      <c r="H7" s="10"/>
      <c r="I7" s="10"/>
      <c r="J7" s="10"/>
      <c r="K7" s="19"/>
      <c r="L7" s="10"/>
      <c r="M7" s="10"/>
      <c r="N7" s="10"/>
      <c r="O7" s="10"/>
      <c r="P7" s="10"/>
      <c r="Q7" s="10"/>
      <c r="R7" s="19"/>
      <c r="S7" s="10"/>
      <c r="T7" s="10"/>
      <c r="U7" s="10"/>
      <c r="V7" s="10"/>
      <c r="W7" s="10"/>
      <c r="X7" s="10"/>
      <c r="Y7" s="19"/>
      <c r="Z7" s="10"/>
      <c r="AA7" s="10"/>
      <c r="AB7" s="10"/>
      <c r="AC7" s="10"/>
      <c r="AD7" s="10"/>
      <c r="AE7" s="10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</row>
    <row r="8" spans="1:31" ht="12.75">
      <c r="A8" s="6" t="s">
        <v>7</v>
      </c>
      <c r="B8" s="7" t="s">
        <v>13</v>
      </c>
      <c r="C8" s="6" t="s">
        <v>14</v>
      </c>
      <c r="D8" s="20">
        <f>E8+F8+G8+H8+I8+J8</f>
        <v>6500</v>
      </c>
      <c r="E8" s="17">
        <v>2000</v>
      </c>
      <c r="F8" s="17">
        <v>445</v>
      </c>
      <c r="G8" s="17">
        <v>2695</v>
      </c>
      <c r="H8" s="17">
        <v>960</v>
      </c>
      <c r="I8" s="17">
        <v>265</v>
      </c>
      <c r="J8" s="17">
        <v>135</v>
      </c>
      <c r="K8" s="20">
        <f>L8+M8+N8+O8+P8+Q8</f>
        <v>12560</v>
      </c>
      <c r="L8" s="17">
        <v>4520</v>
      </c>
      <c r="M8" s="17">
        <v>572</v>
      </c>
      <c r="N8" s="17">
        <v>5776</v>
      </c>
      <c r="O8" s="17">
        <v>1216</v>
      </c>
      <c r="P8" s="17">
        <v>288</v>
      </c>
      <c r="Q8" s="17">
        <v>188</v>
      </c>
      <c r="R8" s="20">
        <f>S8+T8+U8+V8+W8+X8</f>
        <v>27566</v>
      </c>
      <c r="S8" s="17">
        <v>9976</v>
      </c>
      <c r="T8" s="17">
        <v>1765</v>
      </c>
      <c r="U8" s="17">
        <v>11321</v>
      </c>
      <c r="V8" s="17">
        <v>3572</v>
      </c>
      <c r="W8" s="17">
        <v>716</v>
      </c>
      <c r="X8" s="17">
        <v>216</v>
      </c>
      <c r="Y8" s="27">
        <f>Z8+AA8+AB8+AC8+AD8+AE8</f>
        <v>27666</v>
      </c>
      <c r="Z8" s="17">
        <v>8486</v>
      </c>
      <c r="AA8" s="17">
        <v>1277</v>
      </c>
      <c r="AB8" s="17">
        <v>11852</v>
      </c>
      <c r="AC8" s="17">
        <v>4820</v>
      </c>
      <c r="AD8" s="17">
        <v>957</v>
      </c>
      <c r="AE8" s="17">
        <v>274</v>
      </c>
    </row>
    <row r="9" spans="3:25" s="1" customFormat="1" ht="12.75">
      <c r="C9" s="1" t="s">
        <v>37</v>
      </c>
      <c r="Y9" s="21"/>
    </row>
    <row r="10" spans="3:25" s="1" customFormat="1" ht="12.75">
      <c r="C10" s="22" t="s">
        <v>28</v>
      </c>
      <c r="Y10" s="16"/>
    </row>
    <row r="11" spans="3:25" s="1" customFormat="1" ht="12.75">
      <c r="C11" s="22"/>
      <c r="Y11" s="16"/>
    </row>
  </sheetData>
  <mergeCells count="7">
    <mergeCell ref="K4:Q4"/>
    <mergeCell ref="R4:X4"/>
    <mergeCell ref="Y4:AE4"/>
    <mergeCell ref="A4:A5"/>
    <mergeCell ref="B4:B5"/>
    <mergeCell ref="C4:C5"/>
    <mergeCell ref="D4:J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dcterms:created xsi:type="dcterms:W3CDTF">2004-03-21T18:55:38Z</dcterms:created>
  <dcterms:modified xsi:type="dcterms:W3CDTF">2004-12-23T09:00:47Z</dcterms:modified>
  <cp:category/>
  <cp:version/>
  <cp:contentType/>
  <cp:contentStatus/>
</cp:coreProperties>
</file>